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0" yWindow="0" windowWidth="24000" windowHeight="9135" activeTab="2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F16" i="4" l="1"/>
  <c r="F17" i="4"/>
  <c r="F10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7" i="3"/>
  <c r="F24" i="2"/>
  <c r="F25" i="2"/>
  <c r="F26" i="2"/>
  <c r="F27" i="2"/>
  <c r="F28" i="2"/>
  <c r="F29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88" i="2"/>
  <c r="F89" i="2"/>
  <c r="F90" i="2"/>
  <c r="F93" i="2"/>
  <c r="F94" i="2"/>
  <c r="F95" i="2"/>
  <c r="F96" i="2"/>
  <c r="F97" i="2"/>
  <c r="F98" i="2"/>
  <c r="F99" i="2"/>
  <c r="F100" i="2"/>
  <c r="F22" i="2"/>
</calcChain>
</file>

<file path=xl/sharedStrings.xml><?xml version="1.0" encoding="utf-8"?>
<sst xmlns="http://schemas.openxmlformats.org/spreadsheetml/2006/main" count="879" uniqueCount="412">
  <si>
    <t>ОТЧЕТ ОБ ИСПОЛНЕНИИ БЮДЖЕТА</t>
  </si>
  <si>
    <t>КОДЫ</t>
  </si>
  <si>
    <t>на 1 июля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</si>
  <si>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</si>
  <si>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</si>
  <si>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</si>
  <si>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</si>
  <si>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</si>
  <si>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</si>
  <si>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Администрация Хохловского сельского поселения Смоленского района Смоленской области</t>
  </si>
  <si>
    <t>Глава по БК</t>
  </si>
  <si>
    <t>942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</si>
  <si>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</si>
  <si>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</si>
  <si>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</si>
  <si>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66644498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</si>
  <si>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</si>
  <si>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</si>
  <si>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</si>
  <si>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</si>
  <si>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</si>
  <si>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</si>
  <si>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</si>
  <si>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</si>
  <si>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</si>
  <si>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</si>
  <si>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</si>
  <si>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</si>
  <si>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</si>
  <si>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</si>
  <si>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</si>
  <si>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</si>
  <si>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</si>
  <si>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Федеральная налоговая служба</t>
  </si>
  <si>
    <t>182 0 00 00000 00 0000 000</t>
  </si>
  <si>
    <t xml:space="preserve">  НАЛОГОВЫЕ И НЕНАЛОГОВЫЕ ДОХОДЫ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</si>
  <si>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</si>
  <si>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</si>
  <si>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</si>
  <si>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</si>
  <si>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</si>
  <si>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</si>
  <si>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182 1 01 02010 01 0000 110</t>
  </si>
  <si>
    <t>182 1 01 02010 01 1000 110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</si>
  <si>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</si>
  <si>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</si>
  <si>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-</t>
  </si>
  <si>
    <t>182 1 01 02020 01 1000 110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</si>
  <si>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</si>
  <si>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182 1 01 02030 01 0000 110</t>
  </si>
  <si>
    <t>182 1 01 02030 01 1000 110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</si>
  <si>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</si>
  <si>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182 1 01 02080 01 0000 110</t>
  </si>
  <si>
    <t>182 1 01 02080 01 1000 110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</si>
  <si>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</si>
  <si>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182 1 01 02130 01 0000 110</t>
  </si>
  <si>
    <t>182 1 01 02130 01 1000 110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</si>
  <si>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</si>
  <si>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182 1 01 02140 01 0000 110</t>
  </si>
  <si>
    <t>182 1 01 02140 01 1000 110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</si>
  <si>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</si>
  <si>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</si>
  <si>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</si>
  <si>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</si>
  <si>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</si>
  <si>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</si>
  <si>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</si>
  <si>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</si>
  <si>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</si>
  <si>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</si>
  <si>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</si>
  <si>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</si>
  <si>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</si>
  <si>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</si>
  <si>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</si>
  <si>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</si>
  <si>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</si>
  <si>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</si>
  <si>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</si>
  <si>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</si>
  <si>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</si>
  <si>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</si>
  <si>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</si>
  <si>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</si>
  <si>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</si>
  <si>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сумма платежа (перерасчеты, 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</si>
  <si>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</si>
  <si>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</si>
  <si>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</si>
  <si>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</si>
  <si>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</si>
  <si>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</si>
  <si>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</si>
  <si>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>182 1 06 01030 10 1000 110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</si>
  <si>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</si>
  <si>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</si>
  <si>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</si>
  <si>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</si>
  <si>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</si>
  <si>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</si>
  <si>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>182 1 06 06033 10 1000 110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</si>
  <si>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</si>
  <si>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</si>
  <si>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</si>
  <si>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</si>
  <si>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182 1 06 06043 10 1000 110</t>
  </si>
  <si>
    <t>912 0 00 00000 00 0000 000</t>
  </si>
  <si>
    <t xml:space="preserve">  БЕЗВОЗМЕЗДНЫЕ ПОСТУПЛЕНИЯ</t>
  </si>
  <si>
    <t>912 2 00 00000 00 0000 000</t>
  </si>
  <si>
    <t xml:space="preserve">  БЕЗВОЗМЕЗДНЫЕ ПОСТУПЛЕНИЯ ОТ ДРУГИХ БЮДЖЕТОВ БЮДЖЕТНОЙ СИСТЕМЫ РОССИЙСКОЙ ФЕДЕРАЦИИ</t>
  </si>
  <si>
    <t>912 2 02 00000 00 0000 000</t>
  </si>
  <si>
    <t xml:space="preserve">  Дотации бюджетам бюджетной системы Российской Федерации</t>
  </si>
  <si>
    <t>912 2 02 10000 00 0000 150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</si>
  <si>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</si>
  <si>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912 2 02 16001 00 0000 150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</si>
  <si>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</si>
  <si>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912 2 02 16001 10 0000 150</t>
  </si>
  <si>
    <t>942 0 00 00000 00 0000 000</t>
  </si>
  <si>
    <t>942 1 00 00000 00 0000 000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</si>
  <si>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</si>
  <si>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942 1 11 00000 00 0000 000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</si>
  <si>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</si>
  <si>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942 1 11 05000 00 0000 120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</si>
  <si>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</si>
  <si>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942 1 11 05020 00 0000 120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</si>
  <si>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</si>
  <si>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942 1 11 05025 10 0000 120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</si>
  <si>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</si>
  <si>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942 1 11 05030 00 0000 120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</si>
  <si>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</si>
  <si>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942 1 11 05035 10 0000 120</t>
  </si>
  <si>
    <t xml:space="preserve">  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</si>
  <si>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942 1 11 05035 10 0038 120</t>
  </si>
  <si>
    <t xml:space="preserve">  ДОХОДЫ ОТ ОКАЗАНИЯ ПЛАТНЫХ УСЛУГ И КОМПЕНСАЦИИ ЗАТРАТ ГОСУДАРСТВА</t>
  </si>
  <si>
    <t>942 1 13 00000 00 0000 000</t>
  </si>
  <si>
    <t xml:space="preserve">  Доходы от компенсации затрат государства</t>
  </si>
  <si>
    <t>942 1 13 02000 00 0000 130</t>
  </si>
  <si>
    <t xml:space="preserve">  Прочие доходы от компенсации затрат государства</t>
  </si>
  <si>
    <t>942 1 13 02990 00 0000 130</t>
  </si>
  <si>
    <t xml:space="preserve">  Прочие доходы от компенсации затрат бюджетов сельских поселений</t>
  </si>
  <si>
    <t>942 1 13 02995 10 0000 130</t>
  </si>
  <si>
    <t xml:space="preserve">  ДОХОДЫ ОТ ПРОДАЖИ МАТЕРИАЛЬНЫХ И НЕМАТЕРИАЛЬНЫХ АКТИВОВ</t>
  </si>
  <si>
    <t>942 1 14 00000 00 0000 000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</si>
  <si>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</si>
  <si>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942 1 14 06000 00 0000 430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</si>
  <si>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</si>
  <si>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942 1 14 06020 00 0000 430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</si>
  <si>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</si>
  <si>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942 1 14 06025 10 0000 430</t>
  </si>
  <si>
    <t>942 2 00 00000 00 0000 000</t>
  </si>
  <si>
    <t>942 2 02 00000 00 0000 000</t>
  </si>
  <si>
    <t xml:space="preserve">  Субсидии бюджетам бюджетной системы Российской Федерации (межбюджетные субсидии)</t>
  </si>
  <si>
    <t>942 2 02 20000 00 0000 150</t>
  </si>
  <si>
    <t xml:space="preserve">  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</si>
  <si>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942 2 02 20300 00 0000 150</t>
  </si>
  <si>
    <t xml:space="preserve">  Субсидии бюджетам сельских поселений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</si>
  <si>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942 2 02 20300 10 0000 150</t>
  </si>
  <si>
    <t xml:space="preserve">  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</si>
  <si>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942 2 02 20303 00 0000 150</t>
  </si>
  <si>
    <t xml:space="preserve">  Субсидии бюджетам сельских поселений на обеспечение мероприятий по модернизации систем коммунальной инфраструктуры за счет средств бюджетов</t>
  </si>
  <si>
    <t>942 2 02 20303 10 0000 150</t>
  </si>
  <si>
    <t xml:space="preserve">  Субвенции бюджетам бюджетной системы Российской Федерации</t>
  </si>
  <si>
    <t>942 2 02 30000 00 0000 150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</si>
  <si>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</si>
  <si>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942 2 02 35118 00 0000 150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</si>
  <si>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</si>
  <si>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942 2 02 35118 10 0000 150</t>
  </si>
  <si>
    <t xml:space="preserve">  Иные межбюджетные трансферты</t>
  </si>
  <si>
    <t>942 2 02 40000 00 0000 150</t>
  </si>
  <si>
    <t xml:space="preserve">  Прочие межбюджетные трансферты, передаваемые бюджетам</t>
  </si>
  <si>
    <t>942 2 02 49999 00 0000 150</t>
  </si>
  <si>
    <t xml:space="preserve">  Прочие межбюджетные трансферты, передаваемые бюджетам сельских поселений</t>
  </si>
  <si>
    <t>942 2 02 49999 10 0000 150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</si>
  <si>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</si>
  <si>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</si>
  <si>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</si>
  <si>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</si>
  <si>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</si>
  <si>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</si>
  <si>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942 0100 00 0 00 00000 000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</si>
  <si>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</si>
  <si>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942 0102 00 0 00 00000 000</t>
  </si>
  <si>
    <t xml:space="preserve">  </t>
  </si>
  <si>
    <t>942 0102 99 0 00 00000 000</t>
  </si>
  <si>
    <t>942 0102 99 0 02 00000 000</t>
  </si>
  <si>
    <t xml:space="preserve">  Расходы на обеспечение деятельности органов местного самоуправления</t>
  </si>
  <si>
    <t>942 0102 99 0 02 00140 000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</si>
  <si>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</si>
  <si>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942 0102 99 0 02 00140 100</t>
  </si>
  <si>
    <t xml:space="preserve">  Расходы на выплаты персоналу государственных (муниципальных) органов</t>
  </si>
  <si>
    <t>942 0102 99 0 02 00140 120</t>
  </si>
  <si>
    <t xml:space="preserve">  Фонд оплаты труда государственных (муниципальных) органов</t>
  </si>
  <si>
    <t>942 0102 99 0 02 00140 121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</si>
  <si>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</si>
  <si>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942 0102 99 0 02 00140 129</t>
  </si>
  <si>
    <t xml:space="preserve">  Поощрение муниципальных управленческих команд за достижение плановых значений показателей</t>
  </si>
  <si>
    <t>942 0102 99 0 02 81590 000</t>
  </si>
  <si>
    <t>942 0102 99 0 02 81590 100</t>
  </si>
  <si>
    <t>942 0102 99 0 02 81590 120</t>
  </si>
  <si>
    <t>942 0102 99 0 02 81590 121</t>
  </si>
  <si>
    <t>942 0102 99 0 02 81590 129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</si>
  <si>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</si>
  <si>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942 0104 00 0 00 00000 000</t>
  </si>
  <si>
    <t>942 0104 99 0 00 00000 000</t>
  </si>
  <si>
    <t>942 0104 99 0 05 00000 000</t>
  </si>
  <si>
    <t>942 0104 99 0 05 00140 000</t>
  </si>
  <si>
    <t>942 0104 99 0 05 00140 100</t>
  </si>
  <si>
    <t>942 0104 99 0 05 00140 120</t>
  </si>
  <si>
    <t>942 0104 99 0 05 00140 121</t>
  </si>
  <si>
    <t>942 0104 99 0 05 00140 129</t>
  </si>
  <si>
    <t xml:space="preserve">  Закупка товаров, работ и услуг для обеспечения государственных (муниципальных) нужд</t>
  </si>
  <si>
    <t>942 0104 99 0 05 00140 200</t>
  </si>
  <si>
    <t xml:space="preserve">  Иные закупки товаров, работ и услуг для обеспечения государственных (муниципальных) нужд</t>
  </si>
  <si>
    <t>942 0104 99 0 05 00140 240</t>
  </si>
  <si>
    <t xml:space="preserve">  Прочая закупка товаров, работ и услуг</t>
  </si>
  <si>
    <t>942 0104 99 0 05 00140 244</t>
  </si>
  <si>
    <t xml:space="preserve">  Иные бюджетные ассигнования</t>
  </si>
  <si>
    <t>942 0104 99 0 05 00140 800</t>
  </si>
  <si>
    <t xml:space="preserve">  Уплата налогов, сборов и иных платежей</t>
  </si>
  <si>
    <t>942 0104 99 0 05 00140 850</t>
  </si>
  <si>
    <t xml:space="preserve">  Уплата иных платежей</t>
  </si>
  <si>
    <t>942 0104 99 0 05 00140 853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</si>
  <si>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</si>
  <si>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942 0106 00 0 00 00000 000</t>
  </si>
  <si>
    <t>942 0106 99 0 00 00000 000</t>
  </si>
  <si>
    <t>942 0106 99 0 05 00000 000</t>
  </si>
  <si>
    <t>942 0106 99 0 05 П2002 000</t>
  </si>
  <si>
    <t xml:space="preserve">  Межбюджетные трансферты</t>
  </si>
  <si>
    <t>942 0106 99 0 05 П2002 500</t>
  </si>
  <si>
    <t>942 0106 99 0 05 П2002 540</t>
  </si>
  <si>
    <t xml:space="preserve">  Резервные фонды</t>
  </si>
  <si>
    <t>942 0111 00 0 00 00000 000</t>
  </si>
  <si>
    <t>942 0111 81 0 00 00000 000</t>
  </si>
  <si>
    <t>942 0111 81 0 10 00000 000</t>
  </si>
  <si>
    <t xml:space="preserve">  Расходы за счет средств резервного фонда местной администрации</t>
  </si>
  <si>
    <t>942 0111 81 0 10 27770 000</t>
  </si>
  <si>
    <t>942 0111 81 0 10 27770 800</t>
  </si>
  <si>
    <t xml:space="preserve">  Резервные средства</t>
  </si>
  <si>
    <t>942 0111 81 0 10 27770 870</t>
  </si>
  <si>
    <t xml:space="preserve">  Другие общегосударственные вопросы</t>
  </si>
  <si>
    <t>942 0113 00 0 00 00000 000</t>
  </si>
  <si>
    <t>942 0113 87 0 00 00000 000</t>
  </si>
  <si>
    <t>942 0113 87 0 01 00000 000</t>
  </si>
  <si>
    <t>942 0113 87 0 01 20840 000</t>
  </si>
  <si>
    <t>942 0113 87 0 01 20840 200</t>
  </si>
  <si>
    <t>942 0113 87 0 01 20840 240</t>
  </si>
  <si>
    <t>942 0113 87 0 01 20840 244</t>
  </si>
  <si>
    <t>942 0113 87 0 01 20870 000</t>
  </si>
  <si>
    <t>942 0113 87 0 01 20870 200</t>
  </si>
  <si>
    <t>942 0113 87 0 01 20870 240</t>
  </si>
  <si>
    <t>942 0113 87 0 01 20870 244</t>
  </si>
  <si>
    <t>942 0113 87 0 01 20970 000</t>
  </si>
  <si>
    <t>942 0113 87 0 01 20970 800</t>
  </si>
  <si>
    <t>942 0113 87 0 01 20970 850</t>
  </si>
  <si>
    <t xml:space="preserve">  Уплата прочих налогов, сборов</t>
  </si>
  <si>
    <t>942 0113 87 0 01 20970 852</t>
  </si>
  <si>
    <t>942 0113 87 0 01 20970 853</t>
  </si>
  <si>
    <t>942 0113 99 0 00 00000 000</t>
  </si>
  <si>
    <t>942 0113 99 2 02 00000 000</t>
  </si>
  <si>
    <t>942 0113 99 2 02 20640 000</t>
  </si>
  <si>
    <t>942 0113 99 2 02 20640 200</t>
  </si>
  <si>
    <t>942 0113 99 2 02 20640 240</t>
  </si>
  <si>
    <t>942 0113 99 2 02 20640 244</t>
  </si>
  <si>
    <t xml:space="preserve">  НАЦИОНАЛЬНАЯ ОБОРОНА</t>
  </si>
  <si>
    <t>942 0200 00 0 00 00000 000</t>
  </si>
  <si>
    <t xml:space="preserve">  Мобилизационная и вневойсковая подготовка</t>
  </si>
  <si>
    <t>942 0203 00 0 00 00000 000</t>
  </si>
  <si>
    <t xml:space="preserve">  Председатель Правительства Российской Федерации и его заместители, Аппарат Правительства Российской Федерации</t>
  </si>
  <si>
    <t>942 0203 78 0 00 00000 000</t>
  </si>
  <si>
    <t>942 0203 78 0 01 00000 000</t>
  </si>
  <si>
    <t xml:space="preserve">  Осуществление первичного воинского учета на территориях, где отсутствуют военные комиссариаты</t>
  </si>
  <si>
    <t>942 0203 78 0 01 51180 000</t>
  </si>
  <si>
    <t>942 0203 78 0 01 51180 100</t>
  </si>
  <si>
    <t>942 0203 78 0 01 51180 120</t>
  </si>
  <si>
    <t>942 0203 78 0 01 51180 121</t>
  </si>
  <si>
    <t>942 0203 78 0 01 51180 129</t>
  </si>
  <si>
    <t>942 0203 78 0 01 51180 200</t>
  </si>
  <si>
    <t>942 0203 78 0 01 51180 240</t>
  </si>
  <si>
    <t>942 0203 78 0 01 51180 244</t>
  </si>
  <si>
    <t xml:space="preserve">  НАЦИОНАЛЬНАЯ БЕЗОПАСНОСТЬ И ПРАВООХРАНИТЕЛЬНАЯ ДЕЯТЕЛЬНОСТЬ</t>
  </si>
  <si>
    <t>942 0300 00 0 00 00000 000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</si>
  <si>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</si>
  <si>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942 0310 00 0 00 00000 000</t>
  </si>
  <si>
    <t>942 0310 87 0 00 00000 000</t>
  </si>
  <si>
    <t>942 0310 87 0 01 00000 000</t>
  </si>
  <si>
    <t>942 0310 87 0 01 20890 000</t>
  </si>
  <si>
    <t>942 0310 87 0 01 20890 200</t>
  </si>
  <si>
    <t>942 0310 87 0 01 20890 240</t>
  </si>
  <si>
    <t>942 0310 87 0 01 20890 244</t>
  </si>
  <si>
    <t xml:space="preserve">  НАЦИОНАЛЬНАЯ ЭКОНОМИКА</t>
  </si>
  <si>
    <t>942 0400 00 0 00 00000 000</t>
  </si>
  <si>
    <t xml:space="preserve">  Дорожное хозяйство (дорожные фонды)</t>
  </si>
  <si>
    <t>942 0409 00 0 00 00000 000</t>
  </si>
  <si>
    <t>942 0409 87 0 00 00000 000</t>
  </si>
  <si>
    <t>942 0409 87 0 01 00000 000</t>
  </si>
  <si>
    <t>942 0409 87 0 01 20800 000</t>
  </si>
  <si>
    <t>942 0409 87 0 01 20800 200</t>
  </si>
  <si>
    <t>942 0409 87 0 01 20800 240</t>
  </si>
  <si>
    <t>942 0409 87 0 01 20800 244</t>
  </si>
  <si>
    <t xml:space="preserve">  Другие вопросы в области национальной экономики</t>
  </si>
  <si>
    <t>942 0412 00 0 00 00000 000</t>
  </si>
  <si>
    <t>942 0412 87 0 00 00000 000</t>
  </si>
  <si>
    <t>942 0412 87 0 01 00000 000</t>
  </si>
  <si>
    <t>942 0412 87 0 01 20880 000</t>
  </si>
  <si>
    <t>942 0412 87 0 01 20880 200</t>
  </si>
  <si>
    <t>942 0412 87 0 01 20880 240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</si>
  <si>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</si>
  <si>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942 0412 87 0 01 20880 245</t>
  </si>
  <si>
    <t xml:space="preserve">  ЖИЛИЩНО-КОММУНАЛЬНОЕ ХОЗЯЙСТВО</t>
  </si>
  <si>
    <t>942 0500 00 0 00 00000 000</t>
  </si>
  <si>
    <t xml:space="preserve">  Коммунальное хозяйство</t>
  </si>
  <si>
    <t>942 0502 00 0 00 00000 000</t>
  </si>
  <si>
    <t xml:space="preserve">  Областная государственная программа "Обеспечение безопасности дорожного движения на территории Смоленской области"</t>
  </si>
  <si>
    <t>942 0502 28 0 00 00000 000</t>
  </si>
  <si>
    <t xml:space="preserve">  Комплекс процессных мероприятий "Повышение безопасности дорожного движения"</t>
  </si>
  <si>
    <t>942 0502 28 4 01 00000 000</t>
  </si>
  <si>
    <t>942 0502 28 4 01 09505 000</t>
  </si>
  <si>
    <t>942 0502 28 4 01 09505 200</t>
  </si>
  <si>
    <t>942 0502 28 4 01 09505 240</t>
  </si>
  <si>
    <t xml:space="preserve">  Закупка товаров, работ и услуг в целях капитального ремонта государственного (муниципального) имущества</t>
  </si>
  <si>
    <t>942 0502 28 4 01 09505 243</t>
  </si>
  <si>
    <t>942 0502 28 4 01 S9605 000</t>
  </si>
  <si>
    <t>942 0502 28 4 01 S9605 200</t>
  </si>
  <si>
    <t>942 0502 28 4 01 S9605 240</t>
  </si>
  <si>
    <t>942 0502 28 4 01 S9605 243</t>
  </si>
  <si>
    <t>942 0502 87 0 00 00000 000</t>
  </si>
  <si>
    <t>942 0502 87 0 01 00000 000</t>
  </si>
  <si>
    <t>942 0502 87 0 01 20850 000</t>
  </si>
  <si>
    <t>942 0502 87 0 01 20850 200</t>
  </si>
  <si>
    <t>942 0502 87 0 01 20850 240</t>
  </si>
  <si>
    <t>942 0502 87 0 01 20850 244</t>
  </si>
  <si>
    <t xml:space="preserve">  Благоустройство</t>
  </si>
  <si>
    <t>942 0503 00 0 00 00000 000</t>
  </si>
  <si>
    <t>942 0503 87 0 00 00000 000</t>
  </si>
  <si>
    <t>942 0503 87 0 01 00000 000</t>
  </si>
  <si>
    <t>942 0503 87 0 01 20810 000</t>
  </si>
  <si>
    <t>942 0503 87 0 01 20810 200</t>
  </si>
  <si>
    <t>942 0503 87 0 01 20810 240</t>
  </si>
  <si>
    <t>942 0503 87 0 01 20810 244</t>
  </si>
  <si>
    <t>942 0503 87 0 01 20820 000</t>
  </si>
  <si>
    <t>942 0503 87 0 01 20820 200</t>
  </si>
  <si>
    <t>942 0503 87 0 01 20820 240</t>
  </si>
  <si>
    <t>942 0503 87 0 01 20820 244</t>
  </si>
  <si>
    <t>942 0503 87 0 01 20860 000</t>
  </si>
  <si>
    <t>942 0503 87 0 01 20860 200</t>
  </si>
  <si>
    <t>942 0503 87 0 01 20860 240</t>
  </si>
  <si>
    <t>942 0503 87 0 01 20860 244</t>
  </si>
  <si>
    <t xml:space="preserve">  Закупка энергетических ресурсов</t>
  </si>
  <si>
    <t>942 0503 87 0 01 20860 247</t>
  </si>
  <si>
    <t xml:space="preserve">  СОЦИАЛЬНАЯ ПОЛИТИКА</t>
  </si>
  <si>
    <t>942 1000 00 0 00 00000 000</t>
  </si>
  <si>
    <t xml:space="preserve">  Пенсионное обеспечение</t>
  </si>
  <si>
    <t>942 1001 00 0 00 00000 000</t>
  </si>
  <si>
    <t>942 1001 99 0 00 00000 000</t>
  </si>
  <si>
    <t>942 1001 99 0 08 00000 000</t>
  </si>
  <si>
    <t xml:space="preserve">  Доплаты к пенсиям муниципальных служащих и других публично - нормативные расходов в муниципальном образовании</t>
  </si>
  <si>
    <t>942 1001 99 0 08 01730 000</t>
  </si>
  <si>
    <t xml:space="preserve">  Социальное обеспечение и иные выплаты населению</t>
  </si>
  <si>
    <t>942 1001 99 0 08 01730 300</t>
  </si>
  <si>
    <t xml:space="preserve">  Публичные нормативные социальные выплаты гражданам</t>
  </si>
  <si>
    <t>942 1001 99 0 08 01730 310</t>
  </si>
  <si>
    <t xml:space="preserve">  Иные пенсии, социальные доплаты к пенсиям</t>
  </si>
  <si>
    <t>942 1001 99 0 08 01730 312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</si>
  <si>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</si>
  <si>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</si>
  <si>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</si>
  <si>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</si>
  <si>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</si>
  <si>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</si>
  <si>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</si>
  <si>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</si>
  <si>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</si>
  <si>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</si>
  <si>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</si>
  <si>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</si>
  <si>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</si>
  <si>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</si>
  <si>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</si>
  <si>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</si>
  <si>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</si>
  <si>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942 01 05 02 00 00 0000 500</t>
  </si>
  <si>
    <t xml:space="preserve">  Увеличение прочих остатков денежных средств бюджетов</t>
  </si>
  <si>
    <t>942 01 05 02 01 00 0000 510</t>
  </si>
  <si>
    <t xml:space="preserve">  Увеличение прочих остатков денежных средств бюджетов сельских поселений</t>
  </si>
  <si>
    <t>942 01 05 02 01 10 0000 510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</si>
  <si>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</si>
  <si>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</si>
  <si>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</si>
  <si>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</si>
  <si>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942 01 05 02 00 00 0000 600</t>
  </si>
  <si>
    <t xml:space="preserve">  Уменьшение прочих остатков денежных средств бюджетов</t>
  </si>
  <si>
    <t>942 01 05 02 01 00 0000 610</t>
  </si>
  <si>
    <t xml:space="preserve">  Уменьшение прочих остатков денежных средств бюджетов сельских поселений</t>
  </si>
  <si>
    <t>942 01 05 02 01 10 0000 610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</si>
  <si>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</si>
  <si>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</si>
  <si>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</si>
  <si>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</si>
  <si>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</si>
  <si>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</si>
  <si>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</si>
  <si>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</si>
  <si>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"01" июля 2024 г.</t>
  </si>
  <si>
    <t xml:space="preserve">Документ подписан электронной подписью. 
</t>
  </si>
  <si>
    <t>% исполнения</t>
  </si>
  <si>
    <t xml:space="preserve">Приложение </t>
  </si>
  <si>
    <t>к Постановлению администрации</t>
  </si>
  <si>
    <t>муниципального образования Хохловского</t>
  </si>
  <si>
    <t>сельского поселения Смоленского района</t>
  </si>
  <si>
    <t>Мамонтова Елена Леонидовна</t>
  </si>
  <si>
    <t>Кибисова Елена Михайловна</t>
  </si>
  <si>
    <t xml:space="preserve">Смоленской области от 05.07.2024г. № 131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</si>
</sst>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166" fontId="3" fillId="0" borderId="24" xfId="54" applyNumberFormat="1" applyProtection="1">
      <alignment horizontal="right" shrinkToFit="1"/>
    </xf>
    <xf numFmtId="166" fontId="3" fillId="0" borderId="17" xfId="39" applyNumberFormat="1" applyProtection="1">
      <alignment horizontal="right" shrinkToFit="1"/>
    </xf>
    <xf numFmtId="0" fontId="13" fillId="0" borderId="1" xfId="0" applyFont="1" applyBorder="1" applyAlignment="1" applyProtection="1"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3" fillId="0" borderId="1" xfId="0" applyFont="1" applyBorder="1" applyAlignment="1" applyProtection="1">
      <alignment horizontal="right"/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zoomScaleSheetLayoutView="100" workbookViewId="0">
      <selection activeCell="D5" sqref="D5:F5"/>
    </sheetView>
  </sheetViews>
  <sheetFormatPr defaultColWidth="9.42578125" defaultRowHeight="15" x14ac:dyDescent="0.25"/>
  <cols>
    <col min="1" max="1" width="50.7109375" style="1" customWidth="1"/>
    <col min="2" max="2" width="10" style="1" customWidth="1"/>
    <col min="3" max="3" width="19.28515625" style="1" customWidth="1"/>
    <col min="4" max="5" width="14.85546875" style="1" customWidth="1"/>
    <col min="6" max="6" width="16.7109375" style="1" customWidth="1"/>
    <col min="7" max="7" width="2.7109375" style="1" hidden="1" customWidth="1"/>
    <col min="8" max="16384" width="9.42578125" style="1"/>
  </cols>
  <sheetData>
    <row r="1" spans="1:7" x14ac:dyDescent="0.25">
      <c r="D1" s="114" t="s">
        <v>398</v>
      </c>
      <c r="E1" s="115"/>
      <c r="F1" s="114" t="s">
        <v>405</v>
      </c>
    </row>
    <row r="2" spans="1:7" x14ac:dyDescent="0.25">
      <c r="D2" s="126" t="s">
        <v>406</v>
      </c>
      <c r="E2" s="126"/>
      <c r="F2" s="126"/>
    </row>
    <row r="3" spans="1:7" x14ac:dyDescent="0.25">
      <c r="D3" s="126" t="s">
        <v>407</v>
      </c>
      <c r="E3" s="126"/>
      <c r="F3" s="126"/>
    </row>
    <row r="4" spans="1:7" x14ac:dyDescent="0.25">
      <c r="D4" s="126" t="s">
        <v>408</v>
      </c>
      <c r="E4" s="126"/>
      <c r="F4" s="126"/>
    </row>
    <row r="5" spans="1:7" x14ac:dyDescent="0.25">
      <c r="D5" s="126" t="s">
        <v>411</v>
      </c>
      <c r="E5" s="126"/>
      <c r="F5" s="126"/>
    </row>
    <row r="6" spans="1:7" ht="12" customHeight="1" x14ac:dyDescent="0.25">
      <c r="A6" s="2"/>
      <c r="B6" s="2"/>
      <c r="C6" s="2"/>
      <c r="D6" s="2"/>
      <c r="E6" s="2"/>
      <c r="F6" s="2"/>
      <c r="G6" s="2"/>
    </row>
    <row r="7" spans="1:7" ht="12" customHeight="1" x14ac:dyDescent="0.25">
      <c r="A7" s="2"/>
      <c r="B7" s="2"/>
      <c r="C7" s="2"/>
      <c r="D7" s="2"/>
      <c r="E7" s="2"/>
      <c r="F7" s="2"/>
      <c r="G7" s="2"/>
    </row>
    <row r="8" spans="1:7" ht="14.1" customHeight="1" x14ac:dyDescent="0.25">
      <c r="A8" s="127" t="s">
        <v>0</v>
      </c>
      <c r="B8" s="128"/>
      <c r="C8" s="128"/>
      <c r="D8" s="128"/>
      <c r="E8" s="128"/>
      <c r="F8" s="4"/>
      <c r="G8" s="5"/>
    </row>
    <row r="9" spans="1:7" ht="14.1" customHeight="1" thickBot="1" x14ac:dyDescent="0.3">
      <c r="A9" s="6"/>
      <c r="B9" s="6"/>
      <c r="C9" s="7"/>
      <c r="D9" s="7"/>
      <c r="E9" s="8"/>
      <c r="F9" s="9" t="s">
        <v>1</v>
      </c>
      <c r="G9" s="10"/>
    </row>
    <row r="10" spans="1:7" ht="14.1" customHeight="1" x14ac:dyDescent="0.25">
      <c r="A10" s="2"/>
      <c r="B10" s="11" t="s">
        <v>2</v>
      </c>
      <c r="C10" s="2"/>
      <c r="D10" s="2"/>
      <c r="E10" s="12" t="s">
        <v>3</v>
      </c>
      <c r="F10" s="13" t="s">
        <v>4</v>
      </c>
      <c r="G10" s="14"/>
    </row>
    <row r="11" spans="1:7" ht="14.1" customHeight="1" x14ac:dyDescent="0.25">
      <c r="A11" s="11"/>
      <c r="B11" s="15"/>
      <c r="C11" s="11"/>
      <c r="D11" s="11"/>
      <c r="E11" s="12" t="s">
        <v>5</v>
      </c>
      <c r="F11" s="16">
        <v>45474</v>
      </c>
      <c r="G11" s="14"/>
    </row>
    <row r="12" spans="1:7" ht="14.1" customHeight="1" x14ac:dyDescent="0.25">
      <c r="A12" s="17" t="s">
        <v>6</v>
      </c>
      <c r="B12" s="17"/>
      <c r="C12" s="17"/>
      <c r="D12" s="18"/>
      <c r="E12" s="19" t="s">
        <v>7</v>
      </c>
      <c r="F12" s="20"/>
      <c r="G12" s="14"/>
    </row>
    <row r="13" spans="1:7" ht="22.7" customHeight="1" x14ac:dyDescent="0.25">
      <c r="A13" s="17" t="s">
        <v>8</v>
      </c>
      <c r="B13" s="116" t="s">
        <v>9</v>
      </c>
      <c r="C13" s="117"/>
      <c r="D13" s="117"/>
      <c r="E13" s="19" t="s">
        <v>10</v>
      </c>
      <c r="F13" s="21" t="s">
        <v>11</v>
      </c>
      <c r="G13" s="14"/>
    </row>
    <row r="14" spans="1:7" ht="15.95" customHeight="1" x14ac:dyDescent="0.25">
      <c r="A14" s="17" t="s">
        <v>12</v>
      </c>
      <c r="B14" s="118" t="s">
        <v>13</v>
      </c>
      <c r="C14" s="119"/>
      <c r="D14" s="119"/>
      <c r="E14" s="22" t="s">
        <v>14</v>
      </c>
      <c r="F14" s="21" t="s">
        <v>15</v>
      </c>
      <c r="G14" s="14"/>
    </row>
    <row r="15" spans="1:7" ht="14.1" customHeight="1" x14ac:dyDescent="0.25">
      <c r="A15" s="11" t="s">
        <v>16</v>
      </c>
      <c r="B15" s="23"/>
      <c r="C15" s="23"/>
      <c r="D15" s="24"/>
      <c r="E15" s="25"/>
      <c r="F15" s="21"/>
      <c r="G15" s="14"/>
    </row>
    <row r="16" spans="1:7" ht="14.1" customHeight="1" x14ac:dyDescent="0.25">
      <c r="A16" s="17" t="s">
        <v>17</v>
      </c>
      <c r="B16" s="17"/>
      <c r="C16" s="17"/>
      <c r="D16" s="18"/>
      <c r="E16" s="22" t="s">
        <v>18</v>
      </c>
      <c r="F16" s="26" t="s">
        <v>19</v>
      </c>
      <c r="G16" s="14"/>
    </row>
    <row r="17" spans="1:7" ht="14.1" customHeight="1" x14ac:dyDescent="0.25">
      <c r="A17" s="120" t="s">
        <v>20</v>
      </c>
      <c r="B17" s="121"/>
      <c r="C17" s="121"/>
      <c r="D17" s="121"/>
      <c r="E17" s="121"/>
      <c r="F17" s="121"/>
      <c r="G17" s="27"/>
    </row>
    <row r="18" spans="1:7" ht="12.95" customHeight="1" x14ac:dyDescent="0.25">
      <c r="A18" s="122" t="s">
        <v>21</v>
      </c>
      <c r="B18" s="122" t="s">
        <v>22</v>
      </c>
      <c r="C18" s="122" t="s">
        <v>23</v>
      </c>
      <c r="D18" s="124" t="s">
        <v>24</v>
      </c>
      <c r="E18" s="124" t="s">
        <v>25</v>
      </c>
      <c r="F18" s="122" t="s">
        <v>404</v>
      </c>
      <c r="G18" s="28"/>
    </row>
    <row r="19" spans="1:7" ht="12" customHeight="1" x14ac:dyDescent="0.25">
      <c r="A19" s="123"/>
      <c r="B19" s="123"/>
      <c r="C19" s="123"/>
      <c r="D19" s="125"/>
      <c r="E19" s="125"/>
      <c r="F19" s="123"/>
      <c r="G19" s="29"/>
    </row>
    <row r="20" spans="1:7" ht="14.25" customHeight="1" x14ac:dyDescent="0.25">
      <c r="A20" s="123"/>
      <c r="B20" s="123"/>
      <c r="C20" s="123"/>
      <c r="D20" s="125"/>
      <c r="E20" s="125"/>
      <c r="F20" s="123"/>
      <c r="G20" s="29"/>
    </row>
    <row r="21" spans="1:7" ht="14.25" customHeight="1" x14ac:dyDescent="0.25">
      <c r="A21" s="30">
        <v>1</v>
      </c>
      <c r="B21" s="31">
        <v>2</v>
      </c>
      <c r="C21" s="31">
        <v>3</v>
      </c>
      <c r="D21" s="32" t="s">
        <v>26</v>
      </c>
      <c r="E21" s="32" t="s">
        <v>27</v>
      </c>
      <c r="F21" s="32" t="s">
        <v>28</v>
      </c>
      <c r="G21" s="29"/>
    </row>
    <row r="22" spans="1:7" ht="17.25" customHeight="1" thickBot="1" x14ac:dyDescent="0.3">
      <c r="A22" s="33" t="s">
        <v>29</v>
      </c>
      <c r="B22" s="34" t="s">
        <v>30</v>
      </c>
      <c r="C22" s="35" t="s">
        <v>31</v>
      </c>
      <c r="D22" s="36">
        <v>42132784.969999999</v>
      </c>
      <c r="E22" s="36">
        <v>7442350.6500000004</v>
      </c>
      <c r="F22" s="113">
        <f>E22/D22*100</f>
        <v>17.664036819069075</v>
      </c>
      <c r="G22" s="29"/>
    </row>
    <row r="23" spans="1:7" ht="15" customHeight="1" thickBot="1" x14ac:dyDescent="0.3">
      <c r="A23" s="37" t="s">
        <v>32</v>
      </c>
      <c r="B23" s="38"/>
      <c r="C23" s="39"/>
      <c r="D23" s="40"/>
      <c r="E23" s="40"/>
      <c r="F23" s="113" t="s">
        <v>398</v>
      </c>
      <c r="G23" s="29"/>
    </row>
    <row r="24" spans="1:7" ht="15.75" thickBot="1" x14ac:dyDescent="0.3">
      <c r="A24" s="41" t="s">
        <v>33</v>
      </c>
      <c r="B24" s="42" t="s">
        <v>30</v>
      </c>
      <c r="C24" s="43" t="s">
        <v>34</v>
      </c>
      <c r="D24" s="44">
        <v>10065038.74</v>
      </c>
      <c r="E24" s="44">
        <v>3134606.21</v>
      </c>
      <c r="F24" s="113">
        <f t="shared" ref="F24:F74" si="0">E24/D24*100</f>
        <v>31.143508643862404</v>
      </c>
      <c r="G24" s="29"/>
    </row>
    <row r="25" spans="1:7" ht="15.75" thickBot="1" x14ac:dyDescent="0.3">
      <c r="A25" s="41" t="s">
        <v>35</v>
      </c>
      <c r="B25" s="42" t="s">
        <v>30</v>
      </c>
      <c r="C25" s="43" t="s">
        <v>36</v>
      </c>
      <c r="D25" s="44">
        <v>10065038.74</v>
      </c>
      <c r="E25" s="44">
        <v>3134606.21</v>
      </c>
      <c r="F25" s="113">
        <f t="shared" si="0"/>
        <v>31.143508643862404</v>
      </c>
      <c r="G25" s="29"/>
    </row>
    <row r="26" spans="1:7" ht="15.75" thickBot="1" x14ac:dyDescent="0.3">
      <c r="A26" s="41" t="s">
        <v>37</v>
      </c>
      <c r="B26" s="42" t="s">
        <v>30</v>
      </c>
      <c r="C26" s="43" t="s">
        <v>38</v>
      </c>
      <c r="D26" s="44">
        <v>3100000</v>
      </c>
      <c r="E26" s="44">
        <v>995243.37</v>
      </c>
      <c r="F26" s="113">
        <f t="shared" si="0"/>
        <v>32.104624838709675</v>
      </c>
      <c r="G26" s="29"/>
    </row>
    <row r="27" spans="1:7" ht="15.75" thickBot="1" x14ac:dyDescent="0.3">
      <c r="A27" s="41" t="s">
        <v>39</v>
      </c>
      <c r="B27" s="42" t="s">
        <v>30</v>
      </c>
      <c r="C27" s="43" t="s">
        <v>40</v>
      </c>
      <c r="D27" s="44">
        <v>3100000</v>
      </c>
      <c r="E27" s="44">
        <v>995243.37</v>
      </c>
      <c r="F27" s="113">
        <f t="shared" si="0"/>
        <v>32.104624838709675</v>
      </c>
      <c r="G27" s="29"/>
    </row>
    <row r="28" spans="1:7" ht="79.150000000000006" customHeight="1" thickBot="1" x14ac:dyDescent="0.3">
      <c r="A28" s="41" t="s">
        <v>41</v>
      </c>
      <c r="B28" s="42" t="s">
        <v>30</v>
      </c>
      <c r="C28" s="43" t="s">
        <v>42</v>
      </c>
      <c r="D28" s="44">
        <v>2800000</v>
      </c>
      <c r="E28" s="44">
        <v>429272.66</v>
      </c>
      <c r="F28" s="113">
        <f t="shared" si="0"/>
        <v>15.331166428571427</v>
      </c>
      <c r="G28" s="29"/>
    </row>
    <row r="29" spans="1:7" ht="76.900000000000006" customHeight="1" thickBot="1" x14ac:dyDescent="0.3">
      <c r="A29" s="41" t="s">
        <v>41</v>
      </c>
      <c r="B29" s="42" t="s">
        <v>30</v>
      </c>
      <c r="C29" s="43" t="s">
        <v>43</v>
      </c>
      <c r="D29" s="44">
        <v>2800000</v>
      </c>
      <c r="E29" s="44">
        <v>429272.66</v>
      </c>
      <c r="F29" s="113">
        <f t="shared" si="0"/>
        <v>15.331166428571427</v>
      </c>
      <c r="G29" s="29"/>
    </row>
    <row r="30" spans="1:7" ht="78" customHeight="1" thickBot="1" x14ac:dyDescent="0.3">
      <c r="A30" s="41" t="s">
        <v>44</v>
      </c>
      <c r="B30" s="42" t="s">
        <v>30</v>
      </c>
      <c r="C30" s="43" t="s">
        <v>45</v>
      </c>
      <c r="D30" s="44" t="s">
        <v>46</v>
      </c>
      <c r="E30" s="44">
        <v>-29313.27</v>
      </c>
      <c r="F30" s="113" t="s">
        <v>398</v>
      </c>
      <c r="G30" s="29"/>
    </row>
    <row r="31" spans="1:7" ht="78" customHeight="1" thickBot="1" x14ac:dyDescent="0.3">
      <c r="A31" s="41" t="s">
        <v>44</v>
      </c>
      <c r="B31" s="42" t="s">
        <v>30</v>
      </c>
      <c r="C31" s="43" t="s">
        <v>47</v>
      </c>
      <c r="D31" s="44" t="s">
        <v>46</v>
      </c>
      <c r="E31" s="44">
        <v>-29313.27</v>
      </c>
      <c r="F31" s="113" t="s">
        <v>398</v>
      </c>
      <c r="G31" s="29"/>
    </row>
    <row r="32" spans="1:7" ht="58.9" customHeight="1" thickBot="1" x14ac:dyDescent="0.3">
      <c r="A32" s="41" t="s">
        <v>48</v>
      </c>
      <c r="B32" s="42" t="s">
        <v>30</v>
      </c>
      <c r="C32" s="43" t="s">
        <v>49</v>
      </c>
      <c r="D32" s="44" t="s">
        <v>46</v>
      </c>
      <c r="E32" s="44">
        <v>4689.03</v>
      </c>
      <c r="F32" s="113" t="s">
        <v>398</v>
      </c>
      <c r="G32" s="29"/>
    </row>
    <row r="33" spans="1:7" ht="57.6" customHeight="1" thickBot="1" x14ac:dyDescent="0.3">
      <c r="A33" s="41" t="s">
        <v>48</v>
      </c>
      <c r="B33" s="42" t="s">
        <v>30</v>
      </c>
      <c r="C33" s="43" t="s">
        <v>50</v>
      </c>
      <c r="D33" s="44" t="s">
        <v>46</v>
      </c>
      <c r="E33" s="44">
        <v>4689.03</v>
      </c>
      <c r="F33" s="113" t="s">
        <v>398</v>
      </c>
      <c r="G33" s="29"/>
    </row>
    <row r="34" spans="1:7" ht="101.45" customHeight="1" thickBot="1" x14ac:dyDescent="0.3">
      <c r="A34" s="41" t="s">
        <v>51</v>
      </c>
      <c r="B34" s="42" t="s">
        <v>30</v>
      </c>
      <c r="C34" s="43" t="s">
        <v>52</v>
      </c>
      <c r="D34" s="44" t="s">
        <v>46</v>
      </c>
      <c r="E34" s="44">
        <v>885.96</v>
      </c>
      <c r="F34" s="113" t="s">
        <v>398</v>
      </c>
      <c r="G34" s="29"/>
    </row>
    <row r="35" spans="1:7" ht="97.15" customHeight="1" thickBot="1" x14ac:dyDescent="0.3">
      <c r="A35" s="41" t="s">
        <v>51</v>
      </c>
      <c r="B35" s="42" t="s">
        <v>30</v>
      </c>
      <c r="C35" s="43" t="s">
        <v>53</v>
      </c>
      <c r="D35" s="44" t="s">
        <v>46</v>
      </c>
      <c r="E35" s="44">
        <v>885.96</v>
      </c>
      <c r="F35" s="113" t="s">
        <v>398</v>
      </c>
      <c r="G35" s="29"/>
    </row>
    <row r="36" spans="1:7" ht="46.9" customHeight="1" thickBot="1" x14ac:dyDescent="0.3">
      <c r="A36" s="41" t="s">
        <v>54</v>
      </c>
      <c r="B36" s="42" t="s">
        <v>30</v>
      </c>
      <c r="C36" s="43" t="s">
        <v>55</v>
      </c>
      <c r="D36" s="44" t="s">
        <v>46</v>
      </c>
      <c r="E36" s="44">
        <v>183826.49</v>
      </c>
      <c r="F36" s="113" t="s">
        <v>398</v>
      </c>
      <c r="G36" s="29"/>
    </row>
    <row r="37" spans="1:7" ht="49.15" customHeight="1" thickBot="1" x14ac:dyDescent="0.3">
      <c r="A37" s="41" t="s">
        <v>54</v>
      </c>
      <c r="B37" s="42" t="s">
        <v>30</v>
      </c>
      <c r="C37" s="43" t="s">
        <v>56</v>
      </c>
      <c r="D37" s="44" t="s">
        <v>46</v>
      </c>
      <c r="E37" s="44">
        <v>183826.49</v>
      </c>
      <c r="F37" s="113" t="s">
        <v>398</v>
      </c>
      <c r="G37" s="29"/>
    </row>
    <row r="38" spans="1:7" ht="49.9" customHeight="1" thickBot="1" x14ac:dyDescent="0.3">
      <c r="A38" s="41" t="s">
        <v>57</v>
      </c>
      <c r="B38" s="42" t="s">
        <v>30</v>
      </c>
      <c r="C38" s="43" t="s">
        <v>58</v>
      </c>
      <c r="D38" s="44">
        <v>300000</v>
      </c>
      <c r="E38" s="44">
        <v>405882.5</v>
      </c>
      <c r="F38" s="113">
        <f t="shared" si="0"/>
        <v>135.29416666666668</v>
      </c>
      <c r="G38" s="29"/>
    </row>
    <row r="39" spans="1:7" ht="48.6" customHeight="1" thickBot="1" x14ac:dyDescent="0.3">
      <c r="A39" s="41" t="s">
        <v>57</v>
      </c>
      <c r="B39" s="42" t="s">
        <v>30</v>
      </c>
      <c r="C39" s="43" t="s">
        <v>59</v>
      </c>
      <c r="D39" s="44">
        <v>300000</v>
      </c>
      <c r="E39" s="44">
        <v>405882.5</v>
      </c>
      <c r="F39" s="113">
        <f t="shared" si="0"/>
        <v>135.29416666666668</v>
      </c>
      <c r="G39" s="29"/>
    </row>
    <row r="40" spans="1:7" ht="28.9" customHeight="1" thickBot="1" x14ac:dyDescent="0.3">
      <c r="A40" s="41" t="s">
        <v>60</v>
      </c>
      <c r="B40" s="42" t="s">
        <v>30</v>
      </c>
      <c r="C40" s="43" t="s">
        <v>61</v>
      </c>
      <c r="D40" s="44">
        <v>3079538.74</v>
      </c>
      <c r="E40" s="44">
        <v>1481660.8</v>
      </c>
      <c r="F40" s="113">
        <f t="shared" si="0"/>
        <v>48.113075531564832</v>
      </c>
      <c r="G40" s="29"/>
    </row>
    <row r="41" spans="1:7" ht="26.45" customHeight="1" thickBot="1" x14ac:dyDescent="0.3">
      <c r="A41" s="41" t="s">
        <v>62</v>
      </c>
      <c r="B41" s="42" t="s">
        <v>30</v>
      </c>
      <c r="C41" s="43" t="s">
        <v>63</v>
      </c>
      <c r="D41" s="44">
        <v>3079538.74</v>
      </c>
      <c r="E41" s="44">
        <v>1481660.8</v>
      </c>
      <c r="F41" s="113">
        <f t="shared" si="0"/>
        <v>48.113075531564832</v>
      </c>
      <c r="G41" s="29"/>
    </row>
    <row r="42" spans="1:7" ht="48" customHeight="1" thickBot="1" x14ac:dyDescent="0.3">
      <c r="A42" s="41" t="s">
        <v>64</v>
      </c>
      <c r="B42" s="42" t="s">
        <v>30</v>
      </c>
      <c r="C42" s="43" t="s">
        <v>65</v>
      </c>
      <c r="D42" s="44">
        <v>1606107.46</v>
      </c>
      <c r="E42" s="44">
        <v>756865.73</v>
      </c>
      <c r="F42" s="113">
        <f t="shared" si="0"/>
        <v>47.124227291740489</v>
      </c>
      <c r="G42" s="29"/>
    </row>
    <row r="43" spans="1:7" ht="79.900000000000006" customHeight="1" thickBot="1" x14ac:dyDescent="0.3">
      <c r="A43" s="41" t="s">
        <v>66</v>
      </c>
      <c r="B43" s="42" t="s">
        <v>30</v>
      </c>
      <c r="C43" s="43" t="s">
        <v>67</v>
      </c>
      <c r="D43" s="44">
        <v>1606107.46</v>
      </c>
      <c r="E43" s="44">
        <v>756865.73</v>
      </c>
      <c r="F43" s="113">
        <f t="shared" si="0"/>
        <v>47.124227291740489</v>
      </c>
      <c r="G43" s="29"/>
    </row>
    <row r="44" spans="1:7" ht="57.6" customHeight="1" thickBot="1" x14ac:dyDescent="0.3">
      <c r="A44" s="41" t="s">
        <v>68</v>
      </c>
      <c r="B44" s="42" t="s">
        <v>30</v>
      </c>
      <c r="C44" s="43" t="s">
        <v>69</v>
      </c>
      <c r="D44" s="44">
        <v>7652.6</v>
      </c>
      <c r="E44" s="44">
        <v>4379.8900000000003</v>
      </c>
      <c r="F44" s="113">
        <f t="shared" si="0"/>
        <v>57.234011969788043</v>
      </c>
      <c r="G44" s="29"/>
    </row>
    <row r="45" spans="1:7" ht="88.9" customHeight="1" thickBot="1" x14ac:dyDescent="0.3">
      <c r="A45" s="41" t="s">
        <v>70</v>
      </c>
      <c r="B45" s="42" t="s">
        <v>30</v>
      </c>
      <c r="C45" s="43" t="s">
        <v>71</v>
      </c>
      <c r="D45" s="44">
        <v>7652.6</v>
      </c>
      <c r="E45" s="44">
        <v>4379.8900000000003</v>
      </c>
      <c r="F45" s="113">
        <f t="shared" si="0"/>
        <v>57.234011969788043</v>
      </c>
      <c r="G45" s="29"/>
    </row>
    <row r="46" spans="1:7" ht="46.9" customHeight="1" thickBot="1" x14ac:dyDescent="0.3">
      <c r="A46" s="41" t="s">
        <v>72</v>
      </c>
      <c r="B46" s="42" t="s">
        <v>30</v>
      </c>
      <c r="C46" s="43" t="s">
        <v>73</v>
      </c>
      <c r="D46" s="44">
        <v>1665353.11</v>
      </c>
      <c r="E46" s="44">
        <v>818687.73</v>
      </c>
      <c r="F46" s="113">
        <f t="shared" si="0"/>
        <v>49.16000847411874</v>
      </c>
      <c r="G46" s="29"/>
    </row>
    <row r="47" spans="1:7" ht="78" customHeight="1" thickBot="1" x14ac:dyDescent="0.3">
      <c r="A47" s="41" t="s">
        <v>74</v>
      </c>
      <c r="B47" s="42" t="s">
        <v>30</v>
      </c>
      <c r="C47" s="43" t="s">
        <v>75</v>
      </c>
      <c r="D47" s="44">
        <v>1665353.11</v>
      </c>
      <c r="E47" s="44">
        <v>818687.73</v>
      </c>
      <c r="F47" s="113">
        <f t="shared" si="0"/>
        <v>49.16000847411874</v>
      </c>
      <c r="G47" s="29"/>
    </row>
    <row r="48" spans="1:7" ht="57.75" thickBot="1" x14ac:dyDescent="0.3">
      <c r="A48" s="41" t="s">
        <v>76</v>
      </c>
      <c r="B48" s="42" t="s">
        <v>30</v>
      </c>
      <c r="C48" s="43" t="s">
        <v>77</v>
      </c>
      <c r="D48" s="44">
        <v>-199574.43</v>
      </c>
      <c r="E48" s="44">
        <v>-98272.55</v>
      </c>
      <c r="F48" s="113">
        <f t="shared" si="0"/>
        <v>49.241052573718989</v>
      </c>
      <c r="G48" s="29"/>
    </row>
    <row r="49" spans="1:7" ht="79.900000000000006" customHeight="1" thickBot="1" x14ac:dyDescent="0.3">
      <c r="A49" s="41" t="s">
        <v>78</v>
      </c>
      <c r="B49" s="42" t="s">
        <v>30</v>
      </c>
      <c r="C49" s="43" t="s">
        <v>79</v>
      </c>
      <c r="D49" s="44">
        <v>-199574.43</v>
      </c>
      <c r="E49" s="44">
        <v>-98272.55</v>
      </c>
      <c r="F49" s="113">
        <f t="shared" si="0"/>
        <v>49.241052573718989</v>
      </c>
      <c r="G49" s="29"/>
    </row>
    <row r="50" spans="1:7" ht="15.75" thickBot="1" x14ac:dyDescent="0.3">
      <c r="A50" s="41" t="s">
        <v>80</v>
      </c>
      <c r="B50" s="42" t="s">
        <v>30</v>
      </c>
      <c r="C50" s="43" t="s">
        <v>81</v>
      </c>
      <c r="D50" s="44">
        <v>362000</v>
      </c>
      <c r="E50" s="44">
        <v>82961.399999999994</v>
      </c>
      <c r="F50" s="113">
        <f t="shared" si="0"/>
        <v>22.917513812154695</v>
      </c>
      <c r="G50" s="29"/>
    </row>
    <row r="51" spans="1:7" ht="15.75" thickBot="1" x14ac:dyDescent="0.3">
      <c r="A51" s="41" t="s">
        <v>82</v>
      </c>
      <c r="B51" s="42" t="s">
        <v>30</v>
      </c>
      <c r="C51" s="43" t="s">
        <v>83</v>
      </c>
      <c r="D51" s="44">
        <v>362000</v>
      </c>
      <c r="E51" s="44">
        <v>82961.399999999994</v>
      </c>
      <c r="F51" s="113">
        <f t="shared" si="0"/>
        <v>22.917513812154695</v>
      </c>
      <c r="G51" s="29"/>
    </row>
    <row r="52" spans="1:7" ht="15.75" thickBot="1" x14ac:dyDescent="0.3">
      <c r="A52" s="41" t="s">
        <v>82</v>
      </c>
      <c r="B52" s="42" t="s">
        <v>30</v>
      </c>
      <c r="C52" s="43" t="s">
        <v>84</v>
      </c>
      <c r="D52" s="44">
        <v>362000</v>
      </c>
      <c r="E52" s="44">
        <v>82961.399999999994</v>
      </c>
      <c r="F52" s="113">
        <f t="shared" si="0"/>
        <v>22.917513812154695</v>
      </c>
      <c r="G52" s="29"/>
    </row>
    <row r="53" spans="1:7" ht="35.25" thickBot="1" x14ac:dyDescent="0.3">
      <c r="A53" s="41" t="s">
        <v>85</v>
      </c>
      <c r="B53" s="42" t="s">
        <v>30</v>
      </c>
      <c r="C53" s="43" t="s">
        <v>86</v>
      </c>
      <c r="D53" s="44">
        <v>362000</v>
      </c>
      <c r="E53" s="44">
        <v>82961.399999999994</v>
      </c>
      <c r="F53" s="113">
        <f t="shared" si="0"/>
        <v>22.917513812154695</v>
      </c>
      <c r="G53" s="29"/>
    </row>
    <row r="54" spans="1:7" ht="15.75" thickBot="1" x14ac:dyDescent="0.3">
      <c r="A54" s="41" t="s">
        <v>87</v>
      </c>
      <c r="B54" s="42" t="s">
        <v>30</v>
      </c>
      <c r="C54" s="43" t="s">
        <v>88</v>
      </c>
      <c r="D54" s="44">
        <v>3523500</v>
      </c>
      <c r="E54" s="44">
        <v>574740.64</v>
      </c>
      <c r="F54" s="113">
        <f t="shared" si="0"/>
        <v>16.311640130552007</v>
      </c>
      <c r="G54" s="29"/>
    </row>
    <row r="55" spans="1:7" ht="15.75" thickBot="1" x14ac:dyDescent="0.3">
      <c r="A55" s="41" t="s">
        <v>89</v>
      </c>
      <c r="B55" s="42" t="s">
        <v>30</v>
      </c>
      <c r="C55" s="43" t="s">
        <v>90</v>
      </c>
      <c r="D55" s="44">
        <v>490000</v>
      </c>
      <c r="E55" s="44">
        <v>70699.83</v>
      </c>
      <c r="F55" s="113">
        <f t="shared" si="0"/>
        <v>14.428536734693878</v>
      </c>
      <c r="G55" s="29"/>
    </row>
    <row r="56" spans="1:7" ht="37.9" customHeight="1" thickBot="1" x14ac:dyDescent="0.3">
      <c r="A56" s="41" t="s">
        <v>91</v>
      </c>
      <c r="B56" s="42" t="s">
        <v>30</v>
      </c>
      <c r="C56" s="43" t="s">
        <v>92</v>
      </c>
      <c r="D56" s="44">
        <v>490000</v>
      </c>
      <c r="E56" s="44">
        <v>70699.83</v>
      </c>
      <c r="F56" s="113">
        <f t="shared" si="0"/>
        <v>14.428536734693878</v>
      </c>
      <c r="G56" s="29"/>
    </row>
    <row r="57" spans="1:7" ht="28.9" customHeight="1" thickBot="1" x14ac:dyDescent="0.3">
      <c r="A57" s="41" t="s">
        <v>85</v>
      </c>
      <c r="B57" s="42" t="s">
        <v>30</v>
      </c>
      <c r="C57" s="43" t="s">
        <v>93</v>
      </c>
      <c r="D57" s="44">
        <v>490000</v>
      </c>
      <c r="E57" s="44">
        <v>70699.83</v>
      </c>
      <c r="F57" s="113">
        <f t="shared" si="0"/>
        <v>14.428536734693878</v>
      </c>
      <c r="G57" s="29"/>
    </row>
    <row r="58" spans="1:7" ht="15.75" thickBot="1" x14ac:dyDescent="0.3">
      <c r="A58" s="41" t="s">
        <v>94</v>
      </c>
      <c r="B58" s="42" t="s">
        <v>30</v>
      </c>
      <c r="C58" s="43" t="s">
        <v>95</v>
      </c>
      <c r="D58" s="44">
        <v>3033500</v>
      </c>
      <c r="E58" s="44">
        <v>504040.81</v>
      </c>
      <c r="F58" s="113">
        <f t="shared" si="0"/>
        <v>16.615817043019614</v>
      </c>
      <c r="G58" s="29"/>
    </row>
    <row r="59" spans="1:7" ht="15.75" thickBot="1" x14ac:dyDescent="0.3">
      <c r="A59" s="41" t="s">
        <v>96</v>
      </c>
      <c r="B59" s="42" t="s">
        <v>30</v>
      </c>
      <c r="C59" s="43" t="s">
        <v>97</v>
      </c>
      <c r="D59" s="44">
        <v>700000</v>
      </c>
      <c r="E59" s="44">
        <v>416056.51</v>
      </c>
      <c r="F59" s="113">
        <f t="shared" si="0"/>
        <v>59.436644285714294</v>
      </c>
      <c r="G59" s="29"/>
    </row>
    <row r="60" spans="1:7" ht="25.9" customHeight="1" thickBot="1" x14ac:dyDescent="0.3">
      <c r="A60" s="41" t="s">
        <v>98</v>
      </c>
      <c r="B60" s="42" t="s">
        <v>30</v>
      </c>
      <c r="C60" s="43" t="s">
        <v>99</v>
      </c>
      <c r="D60" s="44">
        <v>700000</v>
      </c>
      <c r="E60" s="44">
        <v>416056.51</v>
      </c>
      <c r="F60" s="113">
        <f t="shared" si="0"/>
        <v>59.436644285714294</v>
      </c>
      <c r="G60" s="29"/>
    </row>
    <row r="61" spans="1:7" ht="25.15" customHeight="1" thickBot="1" x14ac:dyDescent="0.3">
      <c r="A61" s="41" t="s">
        <v>98</v>
      </c>
      <c r="B61" s="42" t="s">
        <v>30</v>
      </c>
      <c r="C61" s="43" t="s">
        <v>100</v>
      </c>
      <c r="D61" s="44">
        <v>700000</v>
      </c>
      <c r="E61" s="44">
        <v>416056.51</v>
      </c>
      <c r="F61" s="113">
        <f t="shared" si="0"/>
        <v>59.436644285714294</v>
      </c>
      <c r="G61" s="29"/>
    </row>
    <row r="62" spans="1:7" ht="18.600000000000001" customHeight="1" thickBot="1" x14ac:dyDescent="0.3">
      <c r="A62" s="41" t="s">
        <v>101</v>
      </c>
      <c r="B62" s="42" t="s">
        <v>30</v>
      </c>
      <c r="C62" s="43" t="s">
        <v>102</v>
      </c>
      <c r="D62" s="44">
        <v>2333500</v>
      </c>
      <c r="E62" s="44">
        <v>87984.3</v>
      </c>
      <c r="F62" s="113">
        <f t="shared" si="0"/>
        <v>3.7704863938290125</v>
      </c>
      <c r="G62" s="29"/>
    </row>
    <row r="63" spans="1:7" ht="25.15" customHeight="1" thickBot="1" x14ac:dyDescent="0.3">
      <c r="A63" s="41" t="s">
        <v>103</v>
      </c>
      <c r="B63" s="42" t="s">
        <v>30</v>
      </c>
      <c r="C63" s="43" t="s">
        <v>104</v>
      </c>
      <c r="D63" s="44">
        <v>2333500</v>
      </c>
      <c r="E63" s="44">
        <v>87984.3</v>
      </c>
      <c r="F63" s="113">
        <f t="shared" si="0"/>
        <v>3.7704863938290125</v>
      </c>
      <c r="G63" s="29"/>
    </row>
    <row r="64" spans="1:7" ht="28.15" customHeight="1" thickBot="1" x14ac:dyDescent="0.3">
      <c r="A64" s="41" t="s">
        <v>85</v>
      </c>
      <c r="B64" s="42" t="s">
        <v>30</v>
      </c>
      <c r="C64" s="43" t="s">
        <v>105</v>
      </c>
      <c r="D64" s="44">
        <v>2333500</v>
      </c>
      <c r="E64" s="44">
        <v>87984.3</v>
      </c>
      <c r="F64" s="113">
        <f t="shared" si="0"/>
        <v>3.7704863938290125</v>
      </c>
      <c r="G64" s="29"/>
    </row>
    <row r="65" spans="1:7" ht="15.75" thickBot="1" x14ac:dyDescent="0.3">
      <c r="A65" s="41">
        <v>912</v>
      </c>
      <c r="B65" s="42" t="s">
        <v>30</v>
      </c>
      <c r="C65" s="43" t="s">
        <v>106</v>
      </c>
      <c r="D65" s="44">
        <v>2248346.23</v>
      </c>
      <c r="E65" s="44">
        <v>1124256</v>
      </c>
      <c r="F65" s="113">
        <f t="shared" si="0"/>
        <v>50.003686487378772</v>
      </c>
      <c r="G65" s="29"/>
    </row>
    <row r="66" spans="1:7" ht="15.75" thickBot="1" x14ac:dyDescent="0.3">
      <c r="A66" s="41" t="s">
        <v>107</v>
      </c>
      <c r="B66" s="42" t="s">
        <v>30</v>
      </c>
      <c r="C66" s="43" t="s">
        <v>108</v>
      </c>
      <c r="D66" s="44">
        <v>2248346.23</v>
      </c>
      <c r="E66" s="44">
        <v>1124256</v>
      </c>
      <c r="F66" s="113">
        <f t="shared" si="0"/>
        <v>50.003686487378772</v>
      </c>
      <c r="G66" s="29"/>
    </row>
    <row r="67" spans="1:7" ht="25.15" customHeight="1" thickBot="1" x14ac:dyDescent="0.3">
      <c r="A67" s="41" t="s">
        <v>109</v>
      </c>
      <c r="B67" s="42" t="s">
        <v>30</v>
      </c>
      <c r="C67" s="43" t="s">
        <v>110</v>
      </c>
      <c r="D67" s="44">
        <v>2248346.23</v>
      </c>
      <c r="E67" s="44">
        <v>1124256</v>
      </c>
      <c r="F67" s="113">
        <f t="shared" si="0"/>
        <v>50.003686487378772</v>
      </c>
      <c r="G67" s="29"/>
    </row>
    <row r="68" spans="1:7" ht="24" thickBot="1" x14ac:dyDescent="0.3">
      <c r="A68" s="41" t="s">
        <v>111</v>
      </c>
      <c r="B68" s="42" t="s">
        <v>30</v>
      </c>
      <c r="C68" s="43" t="s">
        <v>112</v>
      </c>
      <c r="D68" s="44">
        <v>2248346.23</v>
      </c>
      <c r="E68" s="44">
        <v>1124256</v>
      </c>
      <c r="F68" s="113">
        <f t="shared" si="0"/>
        <v>50.003686487378772</v>
      </c>
      <c r="G68" s="29"/>
    </row>
    <row r="69" spans="1:7" ht="37.9" customHeight="1" thickBot="1" x14ac:dyDescent="0.3">
      <c r="A69" s="41" t="s">
        <v>113</v>
      </c>
      <c r="B69" s="42" t="s">
        <v>30</v>
      </c>
      <c r="C69" s="43" t="s">
        <v>114</v>
      </c>
      <c r="D69" s="44">
        <v>2248346.23</v>
      </c>
      <c r="E69" s="44">
        <v>1124256</v>
      </c>
      <c r="F69" s="113">
        <f t="shared" si="0"/>
        <v>50.003686487378772</v>
      </c>
      <c r="G69" s="29"/>
    </row>
    <row r="70" spans="1:7" ht="25.9" customHeight="1" thickBot="1" x14ac:dyDescent="0.3">
      <c r="A70" s="41" t="s">
        <v>115</v>
      </c>
      <c r="B70" s="42" t="s">
        <v>30</v>
      </c>
      <c r="C70" s="43" t="s">
        <v>116</v>
      </c>
      <c r="D70" s="44">
        <v>2248346.23</v>
      </c>
      <c r="E70" s="44">
        <v>1124256</v>
      </c>
      <c r="F70" s="113">
        <f t="shared" si="0"/>
        <v>50.003686487378772</v>
      </c>
      <c r="G70" s="29"/>
    </row>
    <row r="71" spans="1:7" ht="15.75" thickBot="1" x14ac:dyDescent="0.3">
      <c r="A71" s="41">
        <v>942</v>
      </c>
      <c r="B71" s="42" t="s">
        <v>30</v>
      </c>
      <c r="C71" s="43" t="s">
        <v>117</v>
      </c>
      <c r="D71" s="44">
        <v>29819400</v>
      </c>
      <c r="E71" s="44">
        <v>3183488.44</v>
      </c>
      <c r="F71" s="113">
        <f t="shared" si="0"/>
        <v>10.675897033474852</v>
      </c>
      <c r="G71" s="29"/>
    </row>
    <row r="72" spans="1:7" ht="15.75" thickBot="1" x14ac:dyDescent="0.3">
      <c r="A72" s="41" t="s">
        <v>35</v>
      </c>
      <c r="B72" s="42" t="s">
        <v>30</v>
      </c>
      <c r="C72" s="43" t="s">
        <v>118</v>
      </c>
      <c r="D72" s="44">
        <v>161300</v>
      </c>
      <c r="E72" s="44">
        <v>17485.09</v>
      </c>
      <c r="F72" s="113">
        <f t="shared" si="0"/>
        <v>10.840105393676378</v>
      </c>
      <c r="G72" s="29"/>
    </row>
    <row r="73" spans="1:7" ht="30" customHeight="1" thickBot="1" x14ac:dyDescent="0.3">
      <c r="A73" s="41" t="s">
        <v>119</v>
      </c>
      <c r="B73" s="42" t="s">
        <v>30</v>
      </c>
      <c r="C73" s="43" t="s">
        <v>120</v>
      </c>
      <c r="D73" s="44">
        <v>80000</v>
      </c>
      <c r="E73" s="44">
        <v>17485.09</v>
      </c>
      <c r="F73" s="113">
        <f t="shared" si="0"/>
        <v>21.856362499999999</v>
      </c>
      <c r="G73" s="29"/>
    </row>
    <row r="74" spans="1:7" ht="69" thickBot="1" x14ac:dyDescent="0.3">
      <c r="A74" s="41" t="s">
        <v>121</v>
      </c>
      <c r="B74" s="42" t="s">
        <v>30</v>
      </c>
      <c r="C74" s="43" t="s">
        <v>122</v>
      </c>
      <c r="D74" s="44">
        <v>80000</v>
      </c>
      <c r="E74" s="44">
        <v>17485.09</v>
      </c>
      <c r="F74" s="113">
        <f t="shared" si="0"/>
        <v>21.856362499999999</v>
      </c>
      <c r="G74" s="29"/>
    </row>
    <row r="75" spans="1:7" ht="57.75" thickBot="1" x14ac:dyDescent="0.3">
      <c r="A75" s="41" t="s">
        <v>123</v>
      </c>
      <c r="B75" s="42" t="s">
        <v>30</v>
      </c>
      <c r="C75" s="43" t="s">
        <v>124</v>
      </c>
      <c r="D75" s="44" t="s">
        <v>46</v>
      </c>
      <c r="E75" s="44">
        <v>17485.09</v>
      </c>
      <c r="F75" s="113" t="s">
        <v>398</v>
      </c>
      <c r="G75" s="29"/>
    </row>
    <row r="76" spans="1:7" ht="57" customHeight="1" thickBot="1" x14ac:dyDescent="0.3">
      <c r="A76" s="41" t="s">
        <v>125</v>
      </c>
      <c r="B76" s="42" t="s">
        <v>30</v>
      </c>
      <c r="C76" s="43" t="s">
        <v>126</v>
      </c>
      <c r="D76" s="44" t="s">
        <v>46</v>
      </c>
      <c r="E76" s="44">
        <v>17485.09</v>
      </c>
      <c r="F76" s="113" t="s">
        <v>398</v>
      </c>
      <c r="G76" s="29"/>
    </row>
    <row r="77" spans="1:7" ht="57" customHeight="1" thickBot="1" x14ac:dyDescent="0.3">
      <c r="A77" s="41" t="s">
        <v>127</v>
      </c>
      <c r="B77" s="42" t="s">
        <v>30</v>
      </c>
      <c r="C77" s="43" t="s">
        <v>128</v>
      </c>
      <c r="D77" s="44">
        <v>80000</v>
      </c>
      <c r="E77" s="44" t="s">
        <v>46</v>
      </c>
      <c r="F77" s="113" t="s">
        <v>398</v>
      </c>
      <c r="G77" s="29"/>
    </row>
    <row r="78" spans="1:7" ht="48" customHeight="1" thickBot="1" x14ac:dyDescent="0.3">
      <c r="A78" s="41" t="s">
        <v>129</v>
      </c>
      <c r="B78" s="42" t="s">
        <v>30</v>
      </c>
      <c r="C78" s="43" t="s">
        <v>130</v>
      </c>
      <c r="D78" s="44">
        <v>80000</v>
      </c>
      <c r="E78" s="44" t="s">
        <v>46</v>
      </c>
      <c r="F78" s="113" t="s">
        <v>398</v>
      </c>
      <c r="G78" s="29"/>
    </row>
    <row r="79" spans="1:7" ht="47.45" customHeight="1" thickBot="1" x14ac:dyDescent="0.3">
      <c r="A79" s="41" t="s">
        <v>131</v>
      </c>
      <c r="B79" s="42" t="s">
        <v>30</v>
      </c>
      <c r="C79" s="43" t="s">
        <v>132</v>
      </c>
      <c r="D79" s="44">
        <v>80000</v>
      </c>
      <c r="E79" s="44" t="s">
        <v>46</v>
      </c>
      <c r="F79" s="113" t="s">
        <v>398</v>
      </c>
      <c r="G79" s="29"/>
    </row>
    <row r="80" spans="1:7" ht="27" customHeight="1" thickBot="1" x14ac:dyDescent="0.3">
      <c r="A80" s="41" t="s">
        <v>133</v>
      </c>
      <c r="B80" s="42" t="s">
        <v>30</v>
      </c>
      <c r="C80" s="43" t="s">
        <v>134</v>
      </c>
      <c r="D80" s="44">
        <v>50000</v>
      </c>
      <c r="E80" s="44" t="s">
        <v>46</v>
      </c>
      <c r="F80" s="113" t="s">
        <v>398</v>
      </c>
      <c r="G80" s="29"/>
    </row>
    <row r="81" spans="1:7" ht="15.75" thickBot="1" x14ac:dyDescent="0.3">
      <c r="A81" s="41" t="s">
        <v>135</v>
      </c>
      <c r="B81" s="42" t="s">
        <v>30</v>
      </c>
      <c r="C81" s="43" t="s">
        <v>136</v>
      </c>
      <c r="D81" s="44">
        <v>50000</v>
      </c>
      <c r="E81" s="44" t="s">
        <v>46</v>
      </c>
      <c r="F81" s="113" t="s">
        <v>398</v>
      </c>
      <c r="G81" s="29"/>
    </row>
    <row r="82" spans="1:7" ht="15.75" thickBot="1" x14ac:dyDescent="0.3">
      <c r="A82" s="41" t="s">
        <v>137</v>
      </c>
      <c r="B82" s="42" t="s">
        <v>30</v>
      </c>
      <c r="C82" s="43" t="s">
        <v>138</v>
      </c>
      <c r="D82" s="44">
        <v>50000</v>
      </c>
      <c r="E82" s="44" t="s">
        <v>46</v>
      </c>
      <c r="F82" s="113" t="s">
        <v>398</v>
      </c>
      <c r="G82" s="29"/>
    </row>
    <row r="83" spans="1:7" ht="27" customHeight="1" thickBot="1" x14ac:dyDescent="0.3">
      <c r="A83" s="41" t="s">
        <v>139</v>
      </c>
      <c r="B83" s="42" t="s">
        <v>30</v>
      </c>
      <c r="C83" s="43" t="s">
        <v>140</v>
      </c>
      <c r="D83" s="44">
        <v>50000</v>
      </c>
      <c r="E83" s="44" t="s">
        <v>46</v>
      </c>
      <c r="F83" s="113" t="s">
        <v>398</v>
      </c>
      <c r="G83" s="29"/>
    </row>
    <row r="84" spans="1:7" ht="27" customHeight="1" thickBot="1" x14ac:dyDescent="0.3">
      <c r="A84" s="41" t="s">
        <v>141</v>
      </c>
      <c r="B84" s="42" t="s">
        <v>30</v>
      </c>
      <c r="C84" s="43" t="s">
        <v>142</v>
      </c>
      <c r="D84" s="44">
        <v>31300</v>
      </c>
      <c r="E84" s="44" t="s">
        <v>46</v>
      </c>
      <c r="F84" s="113" t="s">
        <v>398</v>
      </c>
      <c r="G84" s="29"/>
    </row>
    <row r="85" spans="1:7" ht="27" customHeight="1" thickBot="1" x14ac:dyDescent="0.3">
      <c r="A85" s="41" t="s">
        <v>143</v>
      </c>
      <c r="B85" s="42" t="s">
        <v>30</v>
      </c>
      <c r="C85" s="43" t="s">
        <v>144</v>
      </c>
      <c r="D85" s="44">
        <v>31300</v>
      </c>
      <c r="E85" s="44" t="s">
        <v>46</v>
      </c>
      <c r="F85" s="113" t="s">
        <v>398</v>
      </c>
      <c r="G85" s="29"/>
    </row>
    <row r="86" spans="1:7" ht="39" customHeight="1" thickBot="1" x14ac:dyDescent="0.3">
      <c r="A86" s="41" t="s">
        <v>145</v>
      </c>
      <c r="B86" s="42" t="s">
        <v>30</v>
      </c>
      <c r="C86" s="43" t="s">
        <v>146</v>
      </c>
      <c r="D86" s="44">
        <v>31300</v>
      </c>
      <c r="E86" s="44" t="s">
        <v>46</v>
      </c>
      <c r="F86" s="113" t="s">
        <v>398</v>
      </c>
      <c r="G86" s="29"/>
    </row>
    <row r="87" spans="1:7" ht="39" customHeight="1" thickBot="1" x14ac:dyDescent="0.3">
      <c r="A87" s="41" t="s">
        <v>147</v>
      </c>
      <c r="B87" s="42" t="s">
        <v>30</v>
      </c>
      <c r="C87" s="43" t="s">
        <v>148</v>
      </c>
      <c r="D87" s="44">
        <v>31300</v>
      </c>
      <c r="E87" s="44" t="s">
        <v>46</v>
      </c>
      <c r="F87" s="113" t="s">
        <v>398</v>
      </c>
      <c r="G87" s="29"/>
    </row>
    <row r="88" spans="1:7" ht="15.75" thickBot="1" x14ac:dyDescent="0.3">
      <c r="A88" s="41" t="s">
        <v>107</v>
      </c>
      <c r="B88" s="42" t="s">
        <v>30</v>
      </c>
      <c r="C88" s="43" t="s">
        <v>149</v>
      </c>
      <c r="D88" s="44">
        <v>29658100</v>
      </c>
      <c r="E88" s="44">
        <v>3166003.35</v>
      </c>
      <c r="F88" s="113">
        <f t="shared" ref="F88:F100" si="1">E88/D88*100</f>
        <v>10.675003961818188</v>
      </c>
      <c r="G88" s="29"/>
    </row>
    <row r="89" spans="1:7" ht="27.6" customHeight="1" thickBot="1" x14ac:dyDescent="0.3">
      <c r="A89" s="41" t="s">
        <v>109</v>
      </c>
      <c r="B89" s="42" t="s">
        <v>30</v>
      </c>
      <c r="C89" s="43" t="s">
        <v>150</v>
      </c>
      <c r="D89" s="44">
        <v>29658100</v>
      </c>
      <c r="E89" s="44">
        <v>3166003.35</v>
      </c>
      <c r="F89" s="113">
        <f t="shared" si="1"/>
        <v>10.675003961818188</v>
      </c>
      <c r="G89" s="29"/>
    </row>
    <row r="90" spans="1:7" ht="27" customHeight="1" thickBot="1" x14ac:dyDescent="0.3">
      <c r="A90" s="41" t="s">
        <v>151</v>
      </c>
      <c r="B90" s="42" t="s">
        <v>30</v>
      </c>
      <c r="C90" s="43" t="s">
        <v>152</v>
      </c>
      <c r="D90" s="44">
        <v>28901000</v>
      </c>
      <c r="E90" s="44">
        <v>2511000</v>
      </c>
      <c r="F90" s="113">
        <f t="shared" si="1"/>
        <v>8.6882806823293315</v>
      </c>
      <c r="G90" s="29"/>
    </row>
    <row r="91" spans="1:7" ht="46.9" customHeight="1" thickBot="1" x14ac:dyDescent="0.3">
      <c r="A91" s="41" t="s">
        <v>153</v>
      </c>
      <c r="B91" s="42" t="s">
        <v>30</v>
      </c>
      <c r="C91" s="43" t="s">
        <v>154</v>
      </c>
      <c r="D91" s="44">
        <v>19994000</v>
      </c>
      <c r="E91" s="44" t="s">
        <v>46</v>
      </c>
      <c r="F91" s="113" t="s">
        <v>398</v>
      </c>
      <c r="G91" s="29"/>
    </row>
    <row r="92" spans="1:7" ht="47.45" customHeight="1" thickBot="1" x14ac:dyDescent="0.3">
      <c r="A92" s="41" t="s">
        <v>155</v>
      </c>
      <c r="B92" s="42" t="s">
        <v>30</v>
      </c>
      <c r="C92" s="43" t="s">
        <v>156</v>
      </c>
      <c r="D92" s="44">
        <v>19994000</v>
      </c>
      <c r="E92" s="44" t="s">
        <v>46</v>
      </c>
      <c r="F92" s="113" t="s">
        <v>398</v>
      </c>
      <c r="G92" s="29"/>
    </row>
    <row r="93" spans="1:7" ht="36" customHeight="1" thickBot="1" x14ac:dyDescent="0.3">
      <c r="A93" s="41" t="s">
        <v>157</v>
      </c>
      <c r="B93" s="42" t="s">
        <v>30</v>
      </c>
      <c r="C93" s="43" t="s">
        <v>158</v>
      </c>
      <c r="D93" s="44">
        <v>8907000</v>
      </c>
      <c r="E93" s="44">
        <v>2511000</v>
      </c>
      <c r="F93" s="113">
        <f t="shared" si="1"/>
        <v>28.191310205456382</v>
      </c>
      <c r="G93" s="29"/>
    </row>
    <row r="94" spans="1:7" ht="37.15" customHeight="1" thickBot="1" x14ac:dyDescent="0.3">
      <c r="A94" s="41" t="s">
        <v>159</v>
      </c>
      <c r="B94" s="42" t="s">
        <v>30</v>
      </c>
      <c r="C94" s="43" t="s">
        <v>160</v>
      </c>
      <c r="D94" s="44">
        <v>8907000</v>
      </c>
      <c r="E94" s="44">
        <v>2511000</v>
      </c>
      <c r="F94" s="113">
        <f t="shared" si="1"/>
        <v>28.191310205456382</v>
      </c>
      <c r="G94" s="29"/>
    </row>
    <row r="95" spans="1:7" ht="24" thickBot="1" x14ac:dyDescent="0.3">
      <c r="A95" s="41" t="s">
        <v>161</v>
      </c>
      <c r="B95" s="42" t="s">
        <v>30</v>
      </c>
      <c r="C95" s="43" t="s">
        <v>162</v>
      </c>
      <c r="D95" s="44">
        <v>145100</v>
      </c>
      <c r="E95" s="44">
        <v>43003.35</v>
      </c>
      <c r="F95" s="113">
        <f t="shared" si="1"/>
        <v>29.637043418332183</v>
      </c>
      <c r="G95" s="29"/>
    </row>
    <row r="96" spans="1:7" ht="38.450000000000003" customHeight="1" thickBot="1" x14ac:dyDescent="0.3">
      <c r="A96" s="41" t="s">
        <v>163</v>
      </c>
      <c r="B96" s="42" t="s">
        <v>30</v>
      </c>
      <c r="C96" s="43" t="s">
        <v>164</v>
      </c>
      <c r="D96" s="44">
        <v>145100</v>
      </c>
      <c r="E96" s="44">
        <v>43003.35</v>
      </c>
      <c r="F96" s="113">
        <f t="shared" si="1"/>
        <v>29.637043418332183</v>
      </c>
      <c r="G96" s="29"/>
    </row>
    <row r="97" spans="1:7" ht="36" customHeight="1" thickBot="1" x14ac:dyDescent="0.3">
      <c r="A97" s="41" t="s">
        <v>165</v>
      </c>
      <c r="B97" s="42" t="s">
        <v>30</v>
      </c>
      <c r="C97" s="43" t="s">
        <v>166</v>
      </c>
      <c r="D97" s="44">
        <v>145100</v>
      </c>
      <c r="E97" s="44">
        <v>43003.35</v>
      </c>
      <c r="F97" s="113">
        <f t="shared" si="1"/>
        <v>29.637043418332183</v>
      </c>
      <c r="G97" s="29"/>
    </row>
    <row r="98" spans="1:7" ht="15.75" thickBot="1" x14ac:dyDescent="0.3">
      <c r="A98" s="41" t="s">
        <v>167</v>
      </c>
      <c r="B98" s="42" t="s">
        <v>30</v>
      </c>
      <c r="C98" s="43" t="s">
        <v>168</v>
      </c>
      <c r="D98" s="44">
        <v>612000</v>
      </c>
      <c r="E98" s="44">
        <v>612000</v>
      </c>
      <c r="F98" s="113">
        <f t="shared" si="1"/>
        <v>100</v>
      </c>
      <c r="G98" s="29"/>
    </row>
    <row r="99" spans="1:7" ht="24" thickBot="1" x14ac:dyDescent="0.3">
      <c r="A99" s="41" t="s">
        <v>169</v>
      </c>
      <c r="B99" s="42" t="s">
        <v>30</v>
      </c>
      <c r="C99" s="43" t="s">
        <v>170</v>
      </c>
      <c r="D99" s="44">
        <v>612000</v>
      </c>
      <c r="E99" s="44">
        <v>612000</v>
      </c>
      <c r="F99" s="113">
        <f t="shared" si="1"/>
        <v>100</v>
      </c>
      <c r="G99" s="29"/>
    </row>
    <row r="100" spans="1:7" ht="25.9" customHeight="1" x14ac:dyDescent="0.25">
      <c r="A100" s="41" t="s">
        <v>171</v>
      </c>
      <c r="B100" s="42" t="s">
        <v>30</v>
      </c>
      <c r="C100" s="43" t="s">
        <v>172</v>
      </c>
      <c r="D100" s="44">
        <v>612000</v>
      </c>
      <c r="E100" s="44">
        <v>612000</v>
      </c>
      <c r="F100" s="113">
        <f t="shared" si="1"/>
        <v>100</v>
      </c>
      <c r="G100" s="29"/>
    </row>
    <row r="101" spans="1:7" ht="15" customHeight="1" x14ac:dyDescent="0.25">
      <c r="A101" s="15"/>
      <c r="B101" s="15"/>
      <c r="C101" s="15"/>
      <c r="D101" s="15"/>
      <c r="E101" s="15"/>
      <c r="F101" s="15"/>
      <c r="G101" s="15"/>
    </row>
  </sheetData>
  <mergeCells count="14">
    <mergeCell ref="D2:F2"/>
    <mergeCell ref="D3:F3"/>
    <mergeCell ref="D4:F4"/>
    <mergeCell ref="D5:F5"/>
    <mergeCell ref="A8:E8"/>
    <mergeCell ref="B13:D13"/>
    <mergeCell ref="B14:D14"/>
    <mergeCell ref="A17:F17"/>
    <mergeCell ref="A18:A20"/>
    <mergeCell ref="B18:B20"/>
    <mergeCell ref="C18:C20"/>
    <mergeCell ref="D18:D20"/>
    <mergeCell ref="E18:E20"/>
    <mergeCell ref="F18:F20"/>
  </mergeCells>
  <pageMargins left="0.39370078740157483" right="0.39370078740157483" top="0.39370078740157483" bottom="0.39370078740157483" header="0.51181102362204722" footer="0.51181102362204722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opLeftCell="A166" zoomScaleNormal="100" zoomScaleSheetLayoutView="100" workbookViewId="0">
      <selection activeCell="F130" sqref="F130"/>
    </sheetView>
  </sheetViews>
  <sheetFormatPr defaultColWidth="9.42578125" defaultRowHeight="15" x14ac:dyDescent="0.25"/>
  <cols>
    <col min="1" max="1" width="50.7109375" style="1" customWidth="1"/>
    <col min="2" max="2" width="10" style="1" customWidth="1"/>
    <col min="3" max="3" width="20.140625" style="1" customWidth="1"/>
    <col min="4" max="6" width="14.85546875" style="1" customWidth="1"/>
    <col min="7" max="7" width="9.42578125" style="1" hidden="1"/>
    <col min="8" max="16384" width="9.42578125" style="1"/>
  </cols>
  <sheetData>
    <row r="1" spans="1:7" ht="14.1" customHeight="1" x14ac:dyDescent="0.25">
      <c r="A1" s="127" t="s">
        <v>173</v>
      </c>
      <c r="B1" s="128"/>
      <c r="C1" s="128"/>
      <c r="D1" s="128"/>
      <c r="E1" s="128"/>
      <c r="F1" s="45" t="s">
        <v>174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2" t="s">
        <v>21</v>
      </c>
      <c r="B3" s="122" t="s">
        <v>22</v>
      </c>
      <c r="C3" s="122" t="s">
        <v>175</v>
      </c>
      <c r="D3" s="124" t="s">
        <v>24</v>
      </c>
      <c r="E3" s="124" t="s">
        <v>25</v>
      </c>
      <c r="F3" s="122" t="s">
        <v>404</v>
      </c>
      <c r="G3" s="46"/>
    </row>
    <row r="4" spans="1:7" ht="12" customHeight="1" x14ac:dyDescent="0.25">
      <c r="A4" s="123"/>
      <c r="B4" s="123"/>
      <c r="C4" s="123"/>
      <c r="D4" s="125"/>
      <c r="E4" s="125"/>
      <c r="F4" s="123"/>
      <c r="G4" s="46"/>
    </row>
    <row r="5" spans="1:7" ht="11.1" customHeight="1" x14ac:dyDescent="0.25">
      <c r="A5" s="123"/>
      <c r="B5" s="123"/>
      <c r="C5" s="123"/>
      <c r="D5" s="125"/>
      <c r="E5" s="125"/>
      <c r="F5" s="123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thickBot="1" x14ac:dyDescent="0.3">
      <c r="A7" s="33" t="s">
        <v>176</v>
      </c>
      <c r="B7" s="50">
        <v>200</v>
      </c>
      <c r="C7" s="35" t="s">
        <v>31</v>
      </c>
      <c r="D7" s="36">
        <v>42920790.490000002</v>
      </c>
      <c r="E7" s="36">
        <v>8023430.79</v>
      </c>
      <c r="F7" s="112">
        <f>E7/D7*100</f>
        <v>18.693576465860659</v>
      </c>
      <c r="G7" s="51"/>
    </row>
    <row r="8" spans="1:7" ht="12" customHeight="1" thickBot="1" x14ac:dyDescent="0.3">
      <c r="A8" s="37" t="s">
        <v>32</v>
      </c>
      <c r="B8" s="52"/>
      <c r="C8" s="39"/>
      <c r="D8" s="53"/>
      <c r="E8" s="53"/>
      <c r="F8" s="112" t="s">
        <v>398</v>
      </c>
      <c r="G8" s="51"/>
    </row>
    <row r="9" spans="1:7" ht="24" thickBot="1" x14ac:dyDescent="0.3">
      <c r="A9" s="54" t="s">
        <v>177</v>
      </c>
      <c r="B9" s="55" t="s">
        <v>178</v>
      </c>
      <c r="C9" s="56" t="s">
        <v>179</v>
      </c>
      <c r="D9" s="57">
        <v>5763056.2300000004</v>
      </c>
      <c r="E9" s="57">
        <v>2144152.13</v>
      </c>
      <c r="F9" s="112">
        <f t="shared" ref="F9:F71" si="0">E9/D9*100</f>
        <v>37.205122497997898</v>
      </c>
      <c r="G9" s="58"/>
    </row>
    <row r="10" spans="1:7" ht="24" thickBot="1" x14ac:dyDescent="0.3">
      <c r="A10" s="54" t="s">
        <v>180</v>
      </c>
      <c r="B10" s="55" t="s">
        <v>178</v>
      </c>
      <c r="C10" s="56" t="s">
        <v>181</v>
      </c>
      <c r="D10" s="57">
        <v>1279292.81</v>
      </c>
      <c r="E10" s="57">
        <v>689798.38</v>
      </c>
      <c r="F10" s="112">
        <f t="shared" si="0"/>
        <v>53.920288975906928</v>
      </c>
      <c r="G10" s="58"/>
    </row>
    <row r="11" spans="1:7" ht="24" thickBot="1" x14ac:dyDescent="0.3">
      <c r="A11" s="54" t="s">
        <v>182</v>
      </c>
      <c r="B11" s="55" t="s">
        <v>178</v>
      </c>
      <c r="C11" s="56" t="s">
        <v>183</v>
      </c>
      <c r="D11" s="57">
        <v>1279292.81</v>
      </c>
      <c r="E11" s="57">
        <v>689798.38</v>
      </c>
      <c r="F11" s="112">
        <f t="shared" si="0"/>
        <v>53.920288975906928</v>
      </c>
      <c r="G11" s="58"/>
    </row>
    <row r="12" spans="1:7" ht="24" thickBot="1" x14ac:dyDescent="0.3">
      <c r="A12" s="54" t="s">
        <v>182</v>
      </c>
      <c r="B12" s="55" t="s">
        <v>178</v>
      </c>
      <c r="C12" s="56" t="s">
        <v>184</v>
      </c>
      <c r="D12" s="57">
        <v>1279292.81</v>
      </c>
      <c r="E12" s="57">
        <v>689798.38</v>
      </c>
      <c r="F12" s="112">
        <f t="shared" si="0"/>
        <v>53.920288975906928</v>
      </c>
      <c r="G12" s="58"/>
    </row>
    <row r="13" spans="1:7" ht="24" thickBot="1" x14ac:dyDescent="0.3">
      <c r="A13" s="54" t="s">
        <v>185</v>
      </c>
      <c r="B13" s="55" t="s">
        <v>178</v>
      </c>
      <c r="C13" s="56" t="s">
        <v>186</v>
      </c>
      <c r="D13" s="57">
        <v>1167292.81</v>
      </c>
      <c r="E13" s="57">
        <v>577798.38</v>
      </c>
      <c r="F13" s="112">
        <f t="shared" si="0"/>
        <v>49.49900959297436</v>
      </c>
      <c r="G13" s="58"/>
    </row>
    <row r="14" spans="1:7" ht="46.5" thickBot="1" x14ac:dyDescent="0.3">
      <c r="A14" s="54" t="s">
        <v>187</v>
      </c>
      <c r="B14" s="55" t="s">
        <v>178</v>
      </c>
      <c r="C14" s="56" t="s">
        <v>188</v>
      </c>
      <c r="D14" s="57">
        <v>1167292.81</v>
      </c>
      <c r="E14" s="57">
        <v>577798.38</v>
      </c>
      <c r="F14" s="112">
        <f t="shared" si="0"/>
        <v>49.49900959297436</v>
      </c>
      <c r="G14" s="58"/>
    </row>
    <row r="15" spans="1:7" ht="24" thickBot="1" x14ac:dyDescent="0.3">
      <c r="A15" s="54" t="s">
        <v>189</v>
      </c>
      <c r="B15" s="55" t="s">
        <v>178</v>
      </c>
      <c r="C15" s="56" t="s">
        <v>190</v>
      </c>
      <c r="D15" s="57">
        <v>1167292.81</v>
      </c>
      <c r="E15" s="57">
        <v>577798.38</v>
      </c>
      <c r="F15" s="112">
        <f t="shared" si="0"/>
        <v>49.49900959297436</v>
      </c>
      <c r="G15" s="58"/>
    </row>
    <row r="16" spans="1:7" ht="24" thickBot="1" x14ac:dyDescent="0.3">
      <c r="A16" s="54" t="s">
        <v>191</v>
      </c>
      <c r="B16" s="55" t="s">
        <v>178</v>
      </c>
      <c r="C16" s="56" t="s">
        <v>192</v>
      </c>
      <c r="D16" s="57">
        <v>896538.26</v>
      </c>
      <c r="E16" s="57">
        <v>473352.35</v>
      </c>
      <c r="F16" s="112">
        <f t="shared" si="0"/>
        <v>52.797785785516837</v>
      </c>
      <c r="G16" s="58"/>
    </row>
    <row r="17" spans="1:7" ht="35.25" thickBot="1" x14ac:dyDescent="0.3">
      <c r="A17" s="54" t="s">
        <v>193</v>
      </c>
      <c r="B17" s="55" t="s">
        <v>178</v>
      </c>
      <c r="C17" s="56" t="s">
        <v>194</v>
      </c>
      <c r="D17" s="57">
        <v>270754.55</v>
      </c>
      <c r="E17" s="57">
        <v>104446.03</v>
      </c>
      <c r="F17" s="112">
        <f t="shared" si="0"/>
        <v>38.575909435316966</v>
      </c>
      <c r="G17" s="58"/>
    </row>
    <row r="18" spans="1:7" ht="24" thickBot="1" x14ac:dyDescent="0.3">
      <c r="A18" s="54" t="s">
        <v>195</v>
      </c>
      <c r="B18" s="55" t="s">
        <v>178</v>
      </c>
      <c r="C18" s="56" t="s">
        <v>196</v>
      </c>
      <c r="D18" s="57">
        <v>112000</v>
      </c>
      <c r="E18" s="57">
        <v>112000</v>
      </c>
      <c r="F18" s="112">
        <f t="shared" si="0"/>
        <v>100</v>
      </c>
      <c r="G18" s="58"/>
    </row>
    <row r="19" spans="1:7" ht="46.5" thickBot="1" x14ac:dyDescent="0.3">
      <c r="A19" s="54" t="s">
        <v>187</v>
      </c>
      <c r="B19" s="55" t="s">
        <v>178</v>
      </c>
      <c r="C19" s="56" t="s">
        <v>197</v>
      </c>
      <c r="D19" s="57">
        <v>112000</v>
      </c>
      <c r="E19" s="57">
        <v>112000</v>
      </c>
      <c r="F19" s="112">
        <f t="shared" si="0"/>
        <v>100</v>
      </c>
      <c r="G19" s="58"/>
    </row>
    <row r="20" spans="1:7" ht="24" thickBot="1" x14ac:dyDescent="0.3">
      <c r="A20" s="54" t="s">
        <v>189</v>
      </c>
      <c r="B20" s="55" t="s">
        <v>178</v>
      </c>
      <c r="C20" s="56" t="s">
        <v>198</v>
      </c>
      <c r="D20" s="57">
        <v>112000</v>
      </c>
      <c r="E20" s="57">
        <v>112000</v>
      </c>
      <c r="F20" s="112">
        <f t="shared" si="0"/>
        <v>100</v>
      </c>
      <c r="G20" s="58"/>
    </row>
    <row r="21" spans="1:7" ht="24" thickBot="1" x14ac:dyDescent="0.3">
      <c r="A21" s="54" t="s">
        <v>191</v>
      </c>
      <c r="B21" s="55" t="s">
        <v>178</v>
      </c>
      <c r="C21" s="56" t="s">
        <v>199</v>
      </c>
      <c r="D21" s="57">
        <v>86021.51</v>
      </c>
      <c r="E21" s="57">
        <v>86021.51</v>
      </c>
      <c r="F21" s="112">
        <f t="shared" si="0"/>
        <v>100</v>
      </c>
      <c r="G21" s="58"/>
    </row>
    <row r="22" spans="1:7" ht="35.25" thickBot="1" x14ac:dyDescent="0.3">
      <c r="A22" s="54" t="s">
        <v>193</v>
      </c>
      <c r="B22" s="55" t="s">
        <v>178</v>
      </c>
      <c r="C22" s="56" t="s">
        <v>200</v>
      </c>
      <c r="D22" s="57">
        <v>25978.49</v>
      </c>
      <c r="E22" s="57">
        <v>25978.49</v>
      </c>
      <c r="F22" s="112">
        <f t="shared" si="0"/>
        <v>100</v>
      </c>
      <c r="G22" s="58"/>
    </row>
    <row r="23" spans="1:7" ht="35.25" thickBot="1" x14ac:dyDescent="0.3">
      <c r="A23" s="54" t="s">
        <v>201</v>
      </c>
      <c r="B23" s="55" t="s">
        <v>178</v>
      </c>
      <c r="C23" s="56" t="s">
        <v>202</v>
      </c>
      <c r="D23" s="57">
        <v>3886957.61</v>
      </c>
      <c r="E23" s="57">
        <v>1378187.04</v>
      </c>
      <c r="F23" s="112">
        <f t="shared" si="0"/>
        <v>35.456703629963179</v>
      </c>
      <c r="G23" s="58"/>
    </row>
    <row r="24" spans="1:7" ht="24" thickBot="1" x14ac:dyDescent="0.3">
      <c r="A24" s="54" t="s">
        <v>182</v>
      </c>
      <c r="B24" s="55" t="s">
        <v>178</v>
      </c>
      <c r="C24" s="56" t="s">
        <v>203</v>
      </c>
      <c r="D24" s="57">
        <v>3886957.61</v>
      </c>
      <c r="E24" s="57">
        <v>1378187.04</v>
      </c>
      <c r="F24" s="112">
        <f t="shared" si="0"/>
        <v>35.456703629963179</v>
      </c>
      <c r="G24" s="58"/>
    </row>
    <row r="25" spans="1:7" ht="24" thickBot="1" x14ac:dyDescent="0.3">
      <c r="A25" s="54" t="s">
        <v>182</v>
      </c>
      <c r="B25" s="55" t="s">
        <v>178</v>
      </c>
      <c r="C25" s="56" t="s">
        <v>204</v>
      </c>
      <c r="D25" s="57">
        <v>3886957.61</v>
      </c>
      <c r="E25" s="57">
        <v>1378187.04</v>
      </c>
      <c r="F25" s="112">
        <f t="shared" si="0"/>
        <v>35.456703629963179</v>
      </c>
      <c r="G25" s="58"/>
    </row>
    <row r="26" spans="1:7" ht="24" thickBot="1" x14ac:dyDescent="0.3">
      <c r="A26" s="54" t="s">
        <v>185</v>
      </c>
      <c r="B26" s="55" t="s">
        <v>178</v>
      </c>
      <c r="C26" s="56" t="s">
        <v>205</v>
      </c>
      <c r="D26" s="57">
        <v>3886957.61</v>
      </c>
      <c r="E26" s="57">
        <v>1378187.04</v>
      </c>
      <c r="F26" s="112">
        <f t="shared" si="0"/>
        <v>35.456703629963179</v>
      </c>
      <c r="G26" s="58"/>
    </row>
    <row r="27" spans="1:7" ht="46.5" thickBot="1" x14ac:dyDescent="0.3">
      <c r="A27" s="54" t="s">
        <v>187</v>
      </c>
      <c r="B27" s="55" t="s">
        <v>178</v>
      </c>
      <c r="C27" s="56" t="s">
        <v>206</v>
      </c>
      <c r="D27" s="57">
        <v>2797819.02</v>
      </c>
      <c r="E27" s="57">
        <v>1000518.68</v>
      </c>
      <c r="F27" s="112">
        <f t="shared" si="0"/>
        <v>35.760664748072237</v>
      </c>
      <c r="G27" s="58"/>
    </row>
    <row r="28" spans="1:7" ht="24" thickBot="1" x14ac:dyDescent="0.3">
      <c r="A28" s="54" t="s">
        <v>189</v>
      </c>
      <c r="B28" s="55" t="s">
        <v>178</v>
      </c>
      <c r="C28" s="56" t="s">
        <v>207</v>
      </c>
      <c r="D28" s="57">
        <v>2797819.02</v>
      </c>
      <c r="E28" s="57">
        <v>1000518.68</v>
      </c>
      <c r="F28" s="112">
        <f t="shared" si="0"/>
        <v>35.760664748072237</v>
      </c>
      <c r="G28" s="58"/>
    </row>
    <row r="29" spans="1:7" ht="24" thickBot="1" x14ac:dyDescent="0.3">
      <c r="A29" s="54" t="s">
        <v>191</v>
      </c>
      <c r="B29" s="55" t="s">
        <v>178</v>
      </c>
      <c r="C29" s="56" t="s">
        <v>208</v>
      </c>
      <c r="D29" s="57">
        <v>2148862.5299999998</v>
      </c>
      <c r="E29" s="57">
        <v>790023.15</v>
      </c>
      <c r="F29" s="112">
        <f t="shared" si="0"/>
        <v>36.764713376057614</v>
      </c>
      <c r="G29" s="58"/>
    </row>
    <row r="30" spans="1:7" ht="35.25" thickBot="1" x14ac:dyDescent="0.3">
      <c r="A30" s="54" t="s">
        <v>193</v>
      </c>
      <c r="B30" s="55" t="s">
        <v>178</v>
      </c>
      <c r="C30" s="56" t="s">
        <v>209</v>
      </c>
      <c r="D30" s="57">
        <v>648956.49</v>
      </c>
      <c r="E30" s="57">
        <v>210495.53</v>
      </c>
      <c r="F30" s="112">
        <f t="shared" si="0"/>
        <v>32.43600044742599</v>
      </c>
      <c r="G30" s="58"/>
    </row>
    <row r="31" spans="1:7" ht="24" thickBot="1" x14ac:dyDescent="0.3">
      <c r="A31" s="54" t="s">
        <v>210</v>
      </c>
      <c r="B31" s="55" t="s">
        <v>178</v>
      </c>
      <c r="C31" s="56" t="s">
        <v>211</v>
      </c>
      <c r="D31" s="57">
        <v>1072138.5900000001</v>
      </c>
      <c r="E31" s="57">
        <v>364668.36</v>
      </c>
      <c r="F31" s="112">
        <f t="shared" si="0"/>
        <v>34.01317361405674</v>
      </c>
      <c r="G31" s="58"/>
    </row>
    <row r="32" spans="1:7" ht="24" thickBot="1" x14ac:dyDescent="0.3">
      <c r="A32" s="54" t="s">
        <v>212</v>
      </c>
      <c r="B32" s="55" t="s">
        <v>178</v>
      </c>
      <c r="C32" s="56" t="s">
        <v>213</v>
      </c>
      <c r="D32" s="57">
        <v>1072138.5900000001</v>
      </c>
      <c r="E32" s="57">
        <v>364668.36</v>
      </c>
      <c r="F32" s="112">
        <f t="shared" si="0"/>
        <v>34.01317361405674</v>
      </c>
      <c r="G32" s="58"/>
    </row>
    <row r="33" spans="1:7" ht="24" thickBot="1" x14ac:dyDescent="0.3">
      <c r="A33" s="54" t="s">
        <v>214</v>
      </c>
      <c r="B33" s="55" t="s">
        <v>178</v>
      </c>
      <c r="C33" s="56" t="s">
        <v>215</v>
      </c>
      <c r="D33" s="57">
        <v>1072138.5900000001</v>
      </c>
      <c r="E33" s="57">
        <v>364668.36</v>
      </c>
      <c r="F33" s="112">
        <f t="shared" si="0"/>
        <v>34.01317361405674</v>
      </c>
      <c r="G33" s="58"/>
    </row>
    <row r="34" spans="1:7" ht="24" thickBot="1" x14ac:dyDescent="0.3">
      <c r="A34" s="54" t="s">
        <v>216</v>
      </c>
      <c r="B34" s="55" t="s">
        <v>178</v>
      </c>
      <c r="C34" s="56" t="s">
        <v>217</v>
      </c>
      <c r="D34" s="57">
        <v>17000</v>
      </c>
      <c r="E34" s="57">
        <v>13000</v>
      </c>
      <c r="F34" s="112">
        <f t="shared" si="0"/>
        <v>76.470588235294116</v>
      </c>
      <c r="G34" s="58"/>
    </row>
    <row r="35" spans="1:7" ht="24" thickBot="1" x14ac:dyDescent="0.3">
      <c r="A35" s="54" t="s">
        <v>218</v>
      </c>
      <c r="B35" s="55" t="s">
        <v>178</v>
      </c>
      <c r="C35" s="56" t="s">
        <v>219</v>
      </c>
      <c r="D35" s="57">
        <v>17000</v>
      </c>
      <c r="E35" s="57">
        <v>13000</v>
      </c>
      <c r="F35" s="112">
        <f t="shared" si="0"/>
        <v>76.470588235294116</v>
      </c>
      <c r="G35" s="58"/>
    </row>
    <row r="36" spans="1:7" ht="24" thickBot="1" x14ac:dyDescent="0.3">
      <c r="A36" s="54" t="s">
        <v>220</v>
      </c>
      <c r="B36" s="55" t="s">
        <v>178</v>
      </c>
      <c r="C36" s="56" t="s">
        <v>221</v>
      </c>
      <c r="D36" s="57">
        <v>17000</v>
      </c>
      <c r="E36" s="57">
        <v>13000</v>
      </c>
      <c r="F36" s="112">
        <f t="shared" si="0"/>
        <v>76.470588235294116</v>
      </c>
      <c r="G36" s="58"/>
    </row>
    <row r="37" spans="1:7" ht="35.25" thickBot="1" x14ac:dyDescent="0.3">
      <c r="A37" s="54" t="s">
        <v>222</v>
      </c>
      <c r="B37" s="55" t="s">
        <v>178</v>
      </c>
      <c r="C37" s="56" t="s">
        <v>223</v>
      </c>
      <c r="D37" s="57">
        <v>30305.81</v>
      </c>
      <c r="E37" s="57">
        <v>24915.38</v>
      </c>
      <c r="F37" s="112">
        <f t="shared" si="0"/>
        <v>82.213212582009859</v>
      </c>
      <c r="G37" s="58"/>
    </row>
    <row r="38" spans="1:7" ht="24" thickBot="1" x14ac:dyDescent="0.3">
      <c r="A38" s="54" t="s">
        <v>182</v>
      </c>
      <c r="B38" s="55" t="s">
        <v>178</v>
      </c>
      <c r="C38" s="56" t="s">
        <v>224</v>
      </c>
      <c r="D38" s="57">
        <v>30305.81</v>
      </c>
      <c r="E38" s="57">
        <v>24915.38</v>
      </c>
      <c r="F38" s="112">
        <f t="shared" si="0"/>
        <v>82.213212582009859</v>
      </c>
      <c r="G38" s="58"/>
    </row>
    <row r="39" spans="1:7" ht="24" thickBot="1" x14ac:dyDescent="0.3">
      <c r="A39" s="54" t="s">
        <v>182</v>
      </c>
      <c r="B39" s="55" t="s">
        <v>178</v>
      </c>
      <c r="C39" s="56" t="s">
        <v>225</v>
      </c>
      <c r="D39" s="57">
        <v>30305.81</v>
      </c>
      <c r="E39" s="57">
        <v>24915.38</v>
      </c>
      <c r="F39" s="112">
        <f t="shared" si="0"/>
        <v>82.213212582009859</v>
      </c>
      <c r="G39" s="58"/>
    </row>
    <row r="40" spans="1:7" ht="35.25" thickBot="1" x14ac:dyDescent="0.3">
      <c r="A40" s="54" t="s">
        <v>222</v>
      </c>
      <c r="B40" s="55" t="s">
        <v>178</v>
      </c>
      <c r="C40" s="56" t="s">
        <v>226</v>
      </c>
      <c r="D40" s="57">
        <v>30305.81</v>
      </c>
      <c r="E40" s="57">
        <v>24915.38</v>
      </c>
      <c r="F40" s="112">
        <f t="shared" si="0"/>
        <v>82.213212582009859</v>
      </c>
      <c r="G40" s="58"/>
    </row>
    <row r="41" spans="1:7" ht="24" thickBot="1" x14ac:dyDescent="0.3">
      <c r="A41" s="54" t="s">
        <v>227</v>
      </c>
      <c r="B41" s="55" t="s">
        <v>178</v>
      </c>
      <c r="C41" s="56" t="s">
        <v>228</v>
      </c>
      <c r="D41" s="57">
        <v>30305.81</v>
      </c>
      <c r="E41" s="57">
        <v>24915.38</v>
      </c>
      <c r="F41" s="112">
        <f t="shared" si="0"/>
        <v>82.213212582009859</v>
      </c>
      <c r="G41" s="58"/>
    </row>
    <row r="42" spans="1:7" ht="24" thickBot="1" x14ac:dyDescent="0.3">
      <c r="A42" s="54" t="s">
        <v>167</v>
      </c>
      <c r="B42" s="55" t="s">
        <v>178</v>
      </c>
      <c r="C42" s="56" t="s">
        <v>229</v>
      </c>
      <c r="D42" s="57">
        <v>30305.81</v>
      </c>
      <c r="E42" s="57">
        <v>24915.38</v>
      </c>
      <c r="F42" s="112">
        <f t="shared" si="0"/>
        <v>82.213212582009859</v>
      </c>
      <c r="G42" s="58"/>
    </row>
    <row r="43" spans="1:7" ht="24" thickBot="1" x14ac:dyDescent="0.3">
      <c r="A43" s="54" t="s">
        <v>230</v>
      </c>
      <c r="B43" s="55" t="s">
        <v>178</v>
      </c>
      <c r="C43" s="56" t="s">
        <v>231</v>
      </c>
      <c r="D43" s="57">
        <v>350000</v>
      </c>
      <c r="E43" s="57" t="s">
        <v>46</v>
      </c>
      <c r="F43" s="112" t="s">
        <v>398</v>
      </c>
      <c r="G43" s="58"/>
    </row>
    <row r="44" spans="1:7" ht="24" thickBot="1" x14ac:dyDescent="0.3">
      <c r="A44" s="54" t="s">
        <v>182</v>
      </c>
      <c r="B44" s="55" t="s">
        <v>178</v>
      </c>
      <c r="C44" s="56" t="s">
        <v>232</v>
      </c>
      <c r="D44" s="57">
        <v>350000</v>
      </c>
      <c r="E44" s="57" t="s">
        <v>46</v>
      </c>
      <c r="F44" s="112" t="s">
        <v>398</v>
      </c>
      <c r="G44" s="58"/>
    </row>
    <row r="45" spans="1:7" ht="24" thickBot="1" x14ac:dyDescent="0.3">
      <c r="A45" s="54" t="s">
        <v>182</v>
      </c>
      <c r="B45" s="55" t="s">
        <v>178</v>
      </c>
      <c r="C45" s="56" t="s">
        <v>233</v>
      </c>
      <c r="D45" s="57">
        <v>350000</v>
      </c>
      <c r="E45" s="57" t="s">
        <v>46</v>
      </c>
      <c r="F45" s="112" t="s">
        <v>398</v>
      </c>
      <c r="G45" s="58"/>
    </row>
    <row r="46" spans="1:7" ht="24" thickBot="1" x14ac:dyDescent="0.3">
      <c r="A46" s="54" t="s">
        <v>234</v>
      </c>
      <c r="B46" s="55" t="s">
        <v>178</v>
      </c>
      <c r="C46" s="56" t="s">
        <v>235</v>
      </c>
      <c r="D46" s="57">
        <v>350000</v>
      </c>
      <c r="E46" s="57" t="s">
        <v>46</v>
      </c>
      <c r="F46" s="112" t="s">
        <v>398</v>
      </c>
      <c r="G46" s="58"/>
    </row>
    <row r="47" spans="1:7" ht="24" thickBot="1" x14ac:dyDescent="0.3">
      <c r="A47" s="54" t="s">
        <v>216</v>
      </c>
      <c r="B47" s="55" t="s">
        <v>178</v>
      </c>
      <c r="C47" s="56" t="s">
        <v>236</v>
      </c>
      <c r="D47" s="57">
        <v>350000</v>
      </c>
      <c r="E47" s="57" t="s">
        <v>46</v>
      </c>
      <c r="F47" s="112" t="s">
        <v>398</v>
      </c>
      <c r="G47" s="58"/>
    </row>
    <row r="48" spans="1:7" ht="24" thickBot="1" x14ac:dyDescent="0.3">
      <c r="A48" s="54" t="s">
        <v>237</v>
      </c>
      <c r="B48" s="55" t="s">
        <v>178</v>
      </c>
      <c r="C48" s="56" t="s">
        <v>238</v>
      </c>
      <c r="D48" s="57">
        <v>350000</v>
      </c>
      <c r="E48" s="57" t="s">
        <v>46</v>
      </c>
      <c r="F48" s="112" t="s">
        <v>398</v>
      </c>
      <c r="G48" s="58"/>
    </row>
    <row r="49" spans="1:7" ht="24" thickBot="1" x14ac:dyDescent="0.3">
      <c r="A49" s="54" t="s">
        <v>239</v>
      </c>
      <c r="B49" s="55" t="s">
        <v>178</v>
      </c>
      <c r="C49" s="56" t="s">
        <v>240</v>
      </c>
      <c r="D49" s="57">
        <v>216500</v>
      </c>
      <c r="E49" s="57">
        <v>51251.33</v>
      </c>
      <c r="F49" s="112">
        <f t="shared" si="0"/>
        <v>23.67266974595843</v>
      </c>
      <c r="G49" s="58"/>
    </row>
    <row r="50" spans="1:7" ht="24" thickBot="1" x14ac:dyDescent="0.3">
      <c r="A50" s="54" t="s">
        <v>182</v>
      </c>
      <c r="B50" s="55" t="s">
        <v>178</v>
      </c>
      <c r="C50" s="56" t="s">
        <v>241</v>
      </c>
      <c r="D50" s="57">
        <v>166500</v>
      </c>
      <c r="E50" s="57">
        <v>32097.33</v>
      </c>
      <c r="F50" s="112">
        <f t="shared" si="0"/>
        <v>19.277675675675678</v>
      </c>
      <c r="G50" s="58"/>
    </row>
    <row r="51" spans="1:7" ht="24" thickBot="1" x14ac:dyDescent="0.3">
      <c r="A51" s="54" t="s">
        <v>182</v>
      </c>
      <c r="B51" s="55" t="s">
        <v>178</v>
      </c>
      <c r="C51" s="56" t="s">
        <v>242</v>
      </c>
      <c r="D51" s="57">
        <v>166500</v>
      </c>
      <c r="E51" s="57">
        <v>32097.33</v>
      </c>
      <c r="F51" s="112">
        <f t="shared" si="0"/>
        <v>19.277675675675678</v>
      </c>
      <c r="G51" s="58"/>
    </row>
    <row r="52" spans="1:7" ht="24" thickBot="1" x14ac:dyDescent="0.3">
      <c r="A52" s="54" t="s">
        <v>239</v>
      </c>
      <c r="B52" s="55" t="s">
        <v>178</v>
      </c>
      <c r="C52" s="56" t="s">
        <v>243</v>
      </c>
      <c r="D52" s="57">
        <v>65000</v>
      </c>
      <c r="E52" s="57">
        <v>25387.33</v>
      </c>
      <c r="F52" s="112">
        <f t="shared" si="0"/>
        <v>39.05743076923077</v>
      </c>
      <c r="G52" s="58"/>
    </row>
    <row r="53" spans="1:7" ht="24" thickBot="1" x14ac:dyDescent="0.3">
      <c r="A53" s="54" t="s">
        <v>210</v>
      </c>
      <c r="B53" s="55" t="s">
        <v>178</v>
      </c>
      <c r="C53" s="56" t="s">
        <v>244</v>
      </c>
      <c r="D53" s="57">
        <v>65000</v>
      </c>
      <c r="E53" s="57">
        <v>25387.33</v>
      </c>
      <c r="F53" s="112">
        <f t="shared" si="0"/>
        <v>39.05743076923077</v>
      </c>
      <c r="G53" s="58"/>
    </row>
    <row r="54" spans="1:7" ht="24" thickBot="1" x14ac:dyDescent="0.3">
      <c r="A54" s="54" t="s">
        <v>212</v>
      </c>
      <c r="B54" s="55" t="s">
        <v>178</v>
      </c>
      <c r="C54" s="56" t="s">
        <v>245</v>
      </c>
      <c r="D54" s="57">
        <v>65000</v>
      </c>
      <c r="E54" s="57">
        <v>25387.33</v>
      </c>
      <c r="F54" s="112">
        <f t="shared" si="0"/>
        <v>39.05743076923077</v>
      </c>
      <c r="G54" s="58"/>
    </row>
    <row r="55" spans="1:7" ht="24" thickBot="1" x14ac:dyDescent="0.3">
      <c r="A55" s="54" t="s">
        <v>214</v>
      </c>
      <c r="B55" s="55" t="s">
        <v>178</v>
      </c>
      <c r="C55" s="56" t="s">
        <v>246</v>
      </c>
      <c r="D55" s="57">
        <v>65000</v>
      </c>
      <c r="E55" s="57">
        <v>25387.33</v>
      </c>
      <c r="F55" s="112">
        <f t="shared" si="0"/>
        <v>39.05743076923077</v>
      </c>
      <c r="G55" s="58"/>
    </row>
    <row r="56" spans="1:7" ht="24" thickBot="1" x14ac:dyDescent="0.3">
      <c r="A56" s="54" t="s">
        <v>239</v>
      </c>
      <c r="B56" s="55" t="s">
        <v>178</v>
      </c>
      <c r="C56" s="56" t="s">
        <v>247</v>
      </c>
      <c r="D56" s="57">
        <v>6530</v>
      </c>
      <c r="E56" s="57">
        <v>6530</v>
      </c>
      <c r="F56" s="112">
        <f t="shared" si="0"/>
        <v>100</v>
      </c>
      <c r="G56" s="58"/>
    </row>
    <row r="57" spans="1:7" ht="24" thickBot="1" x14ac:dyDescent="0.3">
      <c r="A57" s="54" t="s">
        <v>210</v>
      </c>
      <c r="B57" s="55" t="s">
        <v>178</v>
      </c>
      <c r="C57" s="56" t="s">
        <v>248</v>
      </c>
      <c r="D57" s="57">
        <v>6530</v>
      </c>
      <c r="E57" s="57">
        <v>6530</v>
      </c>
      <c r="F57" s="112">
        <f t="shared" si="0"/>
        <v>100</v>
      </c>
      <c r="G57" s="58"/>
    </row>
    <row r="58" spans="1:7" ht="24" thickBot="1" x14ac:dyDescent="0.3">
      <c r="A58" s="54" t="s">
        <v>212</v>
      </c>
      <c r="B58" s="55" t="s">
        <v>178</v>
      </c>
      <c r="C58" s="56" t="s">
        <v>249</v>
      </c>
      <c r="D58" s="57">
        <v>6530</v>
      </c>
      <c r="E58" s="57">
        <v>6530</v>
      </c>
      <c r="F58" s="112">
        <f t="shared" si="0"/>
        <v>100</v>
      </c>
      <c r="G58" s="58"/>
    </row>
    <row r="59" spans="1:7" ht="24" thickBot="1" x14ac:dyDescent="0.3">
      <c r="A59" s="54" t="s">
        <v>214</v>
      </c>
      <c r="B59" s="55" t="s">
        <v>178</v>
      </c>
      <c r="C59" s="56" t="s">
        <v>250</v>
      </c>
      <c r="D59" s="57">
        <v>6530</v>
      </c>
      <c r="E59" s="57">
        <v>6530</v>
      </c>
      <c r="F59" s="112">
        <f t="shared" si="0"/>
        <v>100</v>
      </c>
      <c r="G59" s="58"/>
    </row>
    <row r="60" spans="1:7" ht="24" thickBot="1" x14ac:dyDescent="0.3">
      <c r="A60" s="54" t="s">
        <v>239</v>
      </c>
      <c r="B60" s="55" t="s">
        <v>178</v>
      </c>
      <c r="C60" s="56" t="s">
        <v>251</v>
      </c>
      <c r="D60" s="57">
        <v>94970</v>
      </c>
      <c r="E60" s="57">
        <v>180</v>
      </c>
      <c r="F60" s="112">
        <f t="shared" si="0"/>
        <v>0.18953353690639149</v>
      </c>
      <c r="G60" s="58"/>
    </row>
    <row r="61" spans="1:7" ht="24" thickBot="1" x14ac:dyDescent="0.3">
      <c r="A61" s="54" t="s">
        <v>216</v>
      </c>
      <c r="B61" s="55" t="s">
        <v>178</v>
      </c>
      <c r="C61" s="56" t="s">
        <v>252</v>
      </c>
      <c r="D61" s="57">
        <v>94970</v>
      </c>
      <c r="E61" s="57">
        <v>180</v>
      </c>
      <c r="F61" s="112">
        <f t="shared" si="0"/>
        <v>0.18953353690639149</v>
      </c>
      <c r="G61" s="58"/>
    </row>
    <row r="62" spans="1:7" ht="24" thickBot="1" x14ac:dyDescent="0.3">
      <c r="A62" s="54" t="s">
        <v>218</v>
      </c>
      <c r="B62" s="55" t="s">
        <v>178</v>
      </c>
      <c r="C62" s="56" t="s">
        <v>253</v>
      </c>
      <c r="D62" s="57">
        <v>94970</v>
      </c>
      <c r="E62" s="57">
        <v>180</v>
      </c>
      <c r="F62" s="112">
        <f t="shared" si="0"/>
        <v>0.18953353690639149</v>
      </c>
      <c r="G62" s="58"/>
    </row>
    <row r="63" spans="1:7" ht="24" thickBot="1" x14ac:dyDescent="0.3">
      <c r="A63" s="54" t="s">
        <v>254</v>
      </c>
      <c r="B63" s="55" t="s">
        <v>178</v>
      </c>
      <c r="C63" s="56" t="s">
        <v>255</v>
      </c>
      <c r="D63" s="57">
        <v>1500</v>
      </c>
      <c r="E63" s="57">
        <v>180</v>
      </c>
      <c r="F63" s="112">
        <f t="shared" si="0"/>
        <v>12</v>
      </c>
      <c r="G63" s="58"/>
    </row>
    <row r="64" spans="1:7" ht="24" thickBot="1" x14ac:dyDescent="0.3">
      <c r="A64" s="54" t="s">
        <v>220</v>
      </c>
      <c r="B64" s="55" t="s">
        <v>178</v>
      </c>
      <c r="C64" s="56" t="s">
        <v>256</v>
      </c>
      <c r="D64" s="57">
        <v>93470</v>
      </c>
      <c r="E64" s="57" t="s">
        <v>46</v>
      </c>
      <c r="F64" s="112" t="s">
        <v>398</v>
      </c>
      <c r="G64" s="58"/>
    </row>
    <row r="65" spans="1:7" ht="24" thickBot="1" x14ac:dyDescent="0.3">
      <c r="A65" s="54" t="s">
        <v>182</v>
      </c>
      <c r="B65" s="55" t="s">
        <v>178</v>
      </c>
      <c r="C65" s="56" t="s">
        <v>257</v>
      </c>
      <c r="D65" s="57">
        <v>50000</v>
      </c>
      <c r="E65" s="57">
        <v>19154</v>
      </c>
      <c r="F65" s="112">
        <f t="shared" si="0"/>
        <v>38.308</v>
      </c>
      <c r="G65" s="58"/>
    </row>
    <row r="66" spans="1:7" ht="24" thickBot="1" x14ac:dyDescent="0.3">
      <c r="A66" s="54" t="s">
        <v>182</v>
      </c>
      <c r="B66" s="55" t="s">
        <v>178</v>
      </c>
      <c r="C66" s="56" t="s">
        <v>258</v>
      </c>
      <c r="D66" s="57">
        <v>50000</v>
      </c>
      <c r="E66" s="57">
        <v>19154</v>
      </c>
      <c r="F66" s="112">
        <f t="shared" si="0"/>
        <v>38.308</v>
      </c>
      <c r="G66" s="58"/>
    </row>
    <row r="67" spans="1:7" ht="24" thickBot="1" x14ac:dyDescent="0.3">
      <c r="A67" s="54" t="s">
        <v>239</v>
      </c>
      <c r="B67" s="55" t="s">
        <v>178</v>
      </c>
      <c r="C67" s="56" t="s">
        <v>259</v>
      </c>
      <c r="D67" s="57">
        <v>50000</v>
      </c>
      <c r="E67" s="57">
        <v>19154</v>
      </c>
      <c r="F67" s="112">
        <f t="shared" si="0"/>
        <v>38.308</v>
      </c>
      <c r="G67" s="58"/>
    </row>
    <row r="68" spans="1:7" ht="24" thickBot="1" x14ac:dyDescent="0.3">
      <c r="A68" s="54" t="s">
        <v>210</v>
      </c>
      <c r="B68" s="55" t="s">
        <v>178</v>
      </c>
      <c r="C68" s="56" t="s">
        <v>260</v>
      </c>
      <c r="D68" s="57">
        <v>50000</v>
      </c>
      <c r="E68" s="57">
        <v>19154</v>
      </c>
      <c r="F68" s="112">
        <f t="shared" si="0"/>
        <v>38.308</v>
      </c>
      <c r="G68" s="58"/>
    </row>
    <row r="69" spans="1:7" ht="24" thickBot="1" x14ac:dyDescent="0.3">
      <c r="A69" s="54" t="s">
        <v>212</v>
      </c>
      <c r="B69" s="55" t="s">
        <v>178</v>
      </c>
      <c r="C69" s="56" t="s">
        <v>261</v>
      </c>
      <c r="D69" s="57">
        <v>50000</v>
      </c>
      <c r="E69" s="57">
        <v>19154</v>
      </c>
      <c r="F69" s="112">
        <f t="shared" si="0"/>
        <v>38.308</v>
      </c>
      <c r="G69" s="58"/>
    </row>
    <row r="70" spans="1:7" ht="24" thickBot="1" x14ac:dyDescent="0.3">
      <c r="A70" s="54" t="s">
        <v>214</v>
      </c>
      <c r="B70" s="55" t="s">
        <v>178</v>
      </c>
      <c r="C70" s="56" t="s">
        <v>262</v>
      </c>
      <c r="D70" s="57">
        <v>50000</v>
      </c>
      <c r="E70" s="57">
        <v>19154</v>
      </c>
      <c r="F70" s="112">
        <f t="shared" si="0"/>
        <v>38.308</v>
      </c>
      <c r="G70" s="58"/>
    </row>
    <row r="71" spans="1:7" ht="24" thickBot="1" x14ac:dyDescent="0.3">
      <c r="A71" s="54" t="s">
        <v>263</v>
      </c>
      <c r="B71" s="55" t="s">
        <v>178</v>
      </c>
      <c r="C71" s="56" t="s">
        <v>264</v>
      </c>
      <c r="D71" s="57">
        <v>145100</v>
      </c>
      <c r="E71" s="57">
        <v>43003.35</v>
      </c>
      <c r="F71" s="112">
        <f t="shared" si="0"/>
        <v>29.637043418332183</v>
      </c>
      <c r="G71" s="58"/>
    </row>
    <row r="72" spans="1:7" ht="24" thickBot="1" x14ac:dyDescent="0.3">
      <c r="A72" s="54" t="s">
        <v>265</v>
      </c>
      <c r="B72" s="55" t="s">
        <v>178</v>
      </c>
      <c r="C72" s="56" t="s">
        <v>266</v>
      </c>
      <c r="D72" s="57">
        <v>145100</v>
      </c>
      <c r="E72" s="57">
        <v>43003.35</v>
      </c>
      <c r="F72" s="112">
        <f t="shared" ref="F72:F135" si="1">E72/D72*100</f>
        <v>29.637043418332183</v>
      </c>
      <c r="G72" s="58"/>
    </row>
    <row r="73" spans="1:7" ht="24" thickBot="1" x14ac:dyDescent="0.3">
      <c r="A73" s="54" t="s">
        <v>267</v>
      </c>
      <c r="B73" s="55" t="s">
        <v>178</v>
      </c>
      <c r="C73" s="56" t="s">
        <v>268</v>
      </c>
      <c r="D73" s="57">
        <v>145100</v>
      </c>
      <c r="E73" s="57">
        <v>43003.35</v>
      </c>
      <c r="F73" s="112">
        <f t="shared" si="1"/>
        <v>29.637043418332183</v>
      </c>
      <c r="G73" s="58"/>
    </row>
    <row r="74" spans="1:7" ht="24" thickBot="1" x14ac:dyDescent="0.3">
      <c r="A74" s="54" t="s">
        <v>182</v>
      </c>
      <c r="B74" s="55" t="s">
        <v>178</v>
      </c>
      <c r="C74" s="56" t="s">
        <v>269</v>
      </c>
      <c r="D74" s="57">
        <v>145100</v>
      </c>
      <c r="E74" s="57">
        <v>43003.35</v>
      </c>
      <c r="F74" s="112">
        <f t="shared" si="1"/>
        <v>29.637043418332183</v>
      </c>
      <c r="G74" s="58"/>
    </row>
    <row r="75" spans="1:7" ht="24" thickBot="1" x14ac:dyDescent="0.3">
      <c r="A75" s="54" t="s">
        <v>270</v>
      </c>
      <c r="B75" s="55" t="s">
        <v>178</v>
      </c>
      <c r="C75" s="56" t="s">
        <v>271</v>
      </c>
      <c r="D75" s="57">
        <v>145100</v>
      </c>
      <c r="E75" s="57">
        <v>43003.35</v>
      </c>
      <c r="F75" s="112">
        <f t="shared" si="1"/>
        <v>29.637043418332183</v>
      </c>
      <c r="G75" s="58"/>
    </row>
    <row r="76" spans="1:7" ht="46.5" thickBot="1" x14ac:dyDescent="0.3">
      <c r="A76" s="54" t="s">
        <v>187</v>
      </c>
      <c r="B76" s="55" t="s">
        <v>178</v>
      </c>
      <c r="C76" s="56" t="s">
        <v>272</v>
      </c>
      <c r="D76" s="57">
        <v>92818.07</v>
      </c>
      <c r="E76" s="57">
        <v>43003.35</v>
      </c>
      <c r="F76" s="112">
        <f t="shared" si="1"/>
        <v>46.330795285874828</v>
      </c>
      <c r="G76" s="58"/>
    </row>
    <row r="77" spans="1:7" ht="24" thickBot="1" x14ac:dyDescent="0.3">
      <c r="A77" s="54" t="s">
        <v>189</v>
      </c>
      <c r="B77" s="55" t="s">
        <v>178</v>
      </c>
      <c r="C77" s="56" t="s">
        <v>273</v>
      </c>
      <c r="D77" s="57">
        <v>92818.07</v>
      </c>
      <c r="E77" s="57">
        <v>43003.35</v>
      </c>
      <c r="F77" s="112">
        <f t="shared" si="1"/>
        <v>46.330795285874828</v>
      </c>
      <c r="G77" s="58"/>
    </row>
    <row r="78" spans="1:7" ht="24" thickBot="1" x14ac:dyDescent="0.3">
      <c r="A78" s="54" t="s">
        <v>191</v>
      </c>
      <c r="B78" s="55" t="s">
        <v>178</v>
      </c>
      <c r="C78" s="56" t="s">
        <v>274</v>
      </c>
      <c r="D78" s="57">
        <v>71288.84</v>
      </c>
      <c r="E78" s="57">
        <v>35796.11</v>
      </c>
      <c r="F78" s="112">
        <f t="shared" si="1"/>
        <v>50.21278225315492</v>
      </c>
      <c r="G78" s="58"/>
    </row>
    <row r="79" spans="1:7" ht="35.25" thickBot="1" x14ac:dyDescent="0.3">
      <c r="A79" s="54" t="s">
        <v>193</v>
      </c>
      <c r="B79" s="55" t="s">
        <v>178</v>
      </c>
      <c r="C79" s="56" t="s">
        <v>275</v>
      </c>
      <c r="D79" s="57">
        <v>21529.23</v>
      </c>
      <c r="E79" s="57">
        <v>7207.24</v>
      </c>
      <c r="F79" s="112">
        <f t="shared" si="1"/>
        <v>33.476533995874448</v>
      </c>
      <c r="G79" s="58"/>
    </row>
    <row r="80" spans="1:7" ht="24" thickBot="1" x14ac:dyDescent="0.3">
      <c r="A80" s="54" t="s">
        <v>210</v>
      </c>
      <c r="B80" s="55" t="s">
        <v>178</v>
      </c>
      <c r="C80" s="56" t="s">
        <v>276</v>
      </c>
      <c r="D80" s="57">
        <v>52281.93</v>
      </c>
      <c r="E80" s="57" t="s">
        <v>46</v>
      </c>
      <c r="F80" s="112" t="s">
        <v>398</v>
      </c>
      <c r="G80" s="58"/>
    </row>
    <row r="81" spans="1:7" ht="24" thickBot="1" x14ac:dyDescent="0.3">
      <c r="A81" s="54" t="s">
        <v>212</v>
      </c>
      <c r="B81" s="55" t="s">
        <v>178</v>
      </c>
      <c r="C81" s="56" t="s">
        <v>277</v>
      </c>
      <c r="D81" s="57">
        <v>52281.93</v>
      </c>
      <c r="E81" s="57" t="s">
        <v>46</v>
      </c>
      <c r="F81" s="112" t="s">
        <v>398</v>
      </c>
      <c r="G81" s="58"/>
    </row>
    <row r="82" spans="1:7" ht="24" thickBot="1" x14ac:dyDescent="0.3">
      <c r="A82" s="54" t="s">
        <v>214</v>
      </c>
      <c r="B82" s="55" t="s">
        <v>178</v>
      </c>
      <c r="C82" s="56" t="s">
        <v>278</v>
      </c>
      <c r="D82" s="57">
        <v>52281.93</v>
      </c>
      <c r="E82" s="57" t="s">
        <v>46</v>
      </c>
      <c r="F82" s="112" t="s">
        <v>398</v>
      </c>
      <c r="G82" s="58"/>
    </row>
    <row r="83" spans="1:7" ht="24" thickBot="1" x14ac:dyDescent="0.3">
      <c r="A83" s="54" t="s">
        <v>279</v>
      </c>
      <c r="B83" s="55" t="s">
        <v>178</v>
      </c>
      <c r="C83" s="56" t="s">
        <v>280</v>
      </c>
      <c r="D83" s="57">
        <v>100000</v>
      </c>
      <c r="E83" s="57">
        <v>74750</v>
      </c>
      <c r="F83" s="112">
        <f t="shared" si="1"/>
        <v>74.75</v>
      </c>
      <c r="G83" s="58"/>
    </row>
    <row r="84" spans="1:7" ht="24" thickBot="1" x14ac:dyDescent="0.3">
      <c r="A84" s="54" t="s">
        <v>281</v>
      </c>
      <c r="B84" s="55" t="s">
        <v>178</v>
      </c>
      <c r="C84" s="56" t="s">
        <v>282</v>
      </c>
      <c r="D84" s="57">
        <v>100000</v>
      </c>
      <c r="E84" s="57">
        <v>74750</v>
      </c>
      <c r="F84" s="112">
        <f t="shared" si="1"/>
        <v>74.75</v>
      </c>
      <c r="G84" s="58"/>
    </row>
    <row r="85" spans="1:7" ht="24" thickBot="1" x14ac:dyDescent="0.3">
      <c r="A85" s="54" t="s">
        <v>182</v>
      </c>
      <c r="B85" s="55" t="s">
        <v>178</v>
      </c>
      <c r="C85" s="56" t="s">
        <v>283</v>
      </c>
      <c r="D85" s="57">
        <v>100000</v>
      </c>
      <c r="E85" s="57">
        <v>74750</v>
      </c>
      <c r="F85" s="112">
        <f t="shared" si="1"/>
        <v>74.75</v>
      </c>
      <c r="G85" s="58"/>
    </row>
    <row r="86" spans="1:7" ht="24" thickBot="1" x14ac:dyDescent="0.3">
      <c r="A86" s="54" t="s">
        <v>182</v>
      </c>
      <c r="B86" s="55" t="s">
        <v>178</v>
      </c>
      <c r="C86" s="56" t="s">
        <v>284</v>
      </c>
      <c r="D86" s="57">
        <v>100000</v>
      </c>
      <c r="E86" s="57">
        <v>74750</v>
      </c>
      <c r="F86" s="112">
        <f t="shared" si="1"/>
        <v>74.75</v>
      </c>
      <c r="G86" s="58"/>
    </row>
    <row r="87" spans="1:7" ht="24" thickBot="1" x14ac:dyDescent="0.3">
      <c r="A87" s="54" t="s">
        <v>281</v>
      </c>
      <c r="B87" s="55" t="s">
        <v>178</v>
      </c>
      <c r="C87" s="56" t="s">
        <v>285</v>
      </c>
      <c r="D87" s="57">
        <v>100000</v>
      </c>
      <c r="E87" s="57">
        <v>74750</v>
      </c>
      <c r="F87" s="112">
        <f t="shared" si="1"/>
        <v>74.75</v>
      </c>
      <c r="G87" s="58"/>
    </row>
    <row r="88" spans="1:7" ht="24" thickBot="1" x14ac:dyDescent="0.3">
      <c r="A88" s="54" t="s">
        <v>210</v>
      </c>
      <c r="B88" s="55" t="s">
        <v>178</v>
      </c>
      <c r="C88" s="56" t="s">
        <v>286</v>
      </c>
      <c r="D88" s="57">
        <v>100000</v>
      </c>
      <c r="E88" s="57">
        <v>74750</v>
      </c>
      <c r="F88" s="112">
        <f t="shared" si="1"/>
        <v>74.75</v>
      </c>
      <c r="G88" s="58"/>
    </row>
    <row r="89" spans="1:7" ht="24" thickBot="1" x14ac:dyDescent="0.3">
      <c r="A89" s="54" t="s">
        <v>212</v>
      </c>
      <c r="B89" s="55" t="s">
        <v>178</v>
      </c>
      <c r="C89" s="56" t="s">
        <v>287</v>
      </c>
      <c r="D89" s="57">
        <v>100000</v>
      </c>
      <c r="E89" s="57">
        <v>74750</v>
      </c>
      <c r="F89" s="112">
        <f t="shared" si="1"/>
        <v>74.75</v>
      </c>
      <c r="G89" s="58"/>
    </row>
    <row r="90" spans="1:7" ht="24" thickBot="1" x14ac:dyDescent="0.3">
      <c r="A90" s="54" t="s">
        <v>214</v>
      </c>
      <c r="B90" s="55" t="s">
        <v>178</v>
      </c>
      <c r="C90" s="56" t="s">
        <v>288</v>
      </c>
      <c r="D90" s="57">
        <v>100000</v>
      </c>
      <c r="E90" s="57">
        <v>74750</v>
      </c>
      <c r="F90" s="112">
        <f t="shared" si="1"/>
        <v>74.75</v>
      </c>
      <c r="G90" s="58"/>
    </row>
    <row r="91" spans="1:7" ht="24" thickBot="1" x14ac:dyDescent="0.3">
      <c r="A91" s="54" t="s">
        <v>289</v>
      </c>
      <c r="B91" s="55" t="s">
        <v>178</v>
      </c>
      <c r="C91" s="56" t="s">
        <v>290</v>
      </c>
      <c r="D91" s="57">
        <v>3847567.13</v>
      </c>
      <c r="E91" s="57">
        <v>1633085.4399999999</v>
      </c>
      <c r="F91" s="112">
        <f t="shared" si="1"/>
        <v>42.444625001253719</v>
      </c>
      <c r="G91" s="58"/>
    </row>
    <row r="92" spans="1:7" ht="24" thickBot="1" x14ac:dyDescent="0.3">
      <c r="A92" s="54" t="s">
        <v>291</v>
      </c>
      <c r="B92" s="55" t="s">
        <v>178</v>
      </c>
      <c r="C92" s="56" t="s">
        <v>292</v>
      </c>
      <c r="D92" s="57">
        <v>3747567.13</v>
      </c>
      <c r="E92" s="57">
        <v>1568085.44</v>
      </c>
      <c r="F92" s="112">
        <f t="shared" si="1"/>
        <v>41.842757864086607</v>
      </c>
      <c r="G92" s="58"/>
    </row>
    <row r="93" spans="1:7" ht="24" thickBot="1" x14ac:dyDescent="0.3">
      <c r="A93" s="54" t="s">
        <v>182</v>
      </c>
      <c r="B93" s="55" t="s">
        <v>178</v>
      </c>
      <c r="C93" s="56" t="s">
        <v>293</v>
      </c>
      <c r="D93" s="57">
        <v>3747567.13</v>
      </c>
      <c r="E93" s="57">
        <v>1568085.44</v>
      </c>
      <c r="F93" s="112">
        <f t="shared" si="1"/>
        <v>41.842757864086607</v>
      </c>
      <c r="G93" s="58"/>
    </row>
    <row r="94" spans="1:7" ht="24" thickBot="1" x14ac:dyDescent="0.3">
      <c r="A94" s="54" t="s">
        <v>182</v>
      </c>
      <c r="B94" s="55" t="s">
        <v>178</v>
      </c>
      <c r="C94" s="56" t="s">
        <v>294</v>
      </c>
      <c r="D94" s="57">
        <v>3747567.13</v>
      </c>
      <c r="E94" s="57">
        <v>1568085.44</v>
      </c>
      <c r="F94" s="112">
        <f t="shared" si="1"/>
        <v>41.842757864086607</v>
      </c>
      <c r="G94" s="58"/>
    </row>
    <row r="95" spans="1:7" ht="24" thickBot="1" x14ac:dyDescent="0.3">
      <c r="A95" s="54" t="s">
        <v>291</v>
      </c>
      <c r="B95" s="55" t="s">
        <v>178</v>
      </c>
      <c r="C95" s="56" t="s">
        <v>295</v>
      </c>
      <c r="D95" s="57">
        <v>3747567.13</v>
      </c>
      <c r="E95" s="57">
        <v>1568085.44</v>
      </c>
      <c r="F95" s="112">
        <f t="shared" si="1"/>
        <v>41.842757864086607</v>
      </c>
      <c r="G95" s="58"/>
    </row>
    <row r="96" spans="1:7" ht="24" thickBot="1" x14ac:dyDescent="0.3">
      <c r="A96" s="54" t="s">
        <v>210</v>
      </c>
      <c r="B96" s="55" t="s">
        <v>178</v>
      </c>
      <c r="C96" s="56" t="s">
        <v>296</v>
      </c>
      <c r="D96" s="57">
        <v>3747567.13</v>
      </c>
      <c r="E96" s="57">
        <v>1568085.44</v>
      </c>
      <c r="F96" s="112">
        <f t="shared" si="1"/>
        <v>41.842757864086607</v>
      </c>
      <c r="G96" s="58"/>
    </row>
    <row r="97" spans="1:7" ht="24" thickBot="1" x14ac:dyDescent="0.3">
      <c r="A97" s="54" t="s">
        <v>212</v>
      </c>
      <c r="B97" s="55" t="s">
        <v>178</v>
      </c>
      <c r="C97" s="56" t="s">
        <v>297</v>
      </c>
      <c r="D97" s="57">
        <v>3747567.13</v>
      </c>
      <c r="E97" s="57">
        <v>1568085.44</v>
      </c>
      <c r="F97" s="112">
        <f t="shared" si="1"/>
        <v>41.842757864086607</v>
      </c>
      <c r="G97" s="58"/>
    </row>
    <row r="98" spans="1:7" ht="24" thickBot="1" x14ac:dyDescent="0.3">
      <c r="A98" s="54" t="s">
        <v>214</v>
      </c>
      <c r="B98" s="55" t="s">
        <v>178</v>
      </c>
      <c r="C98" s="56" t="s">
        <v>298</v>
      </c>
      <c r="D98" s="57">
        <v>3747567.13</v>
      </c>
      <c r="E98" s="57">
        <v>1568085.44</v>
      </c>
      <c r="F98" s="112">
        <f t="shared" si="1"/>
        <v>41.842757864086607</v>
      </c>
      <c r="G98" s="58"/>
    </row>
    <row r="99" spans="1:7" ht="24" thickBot="1" x14ac:dyDescent="0.3">
      <c r="A99" s="54" t="s">
        <v>299</v>
      </c>
      <c r="B99" s="55" t="s">
        <v>178</v>
      </c>
      <c r="C99" s="56" t="s">
        <v>300</v>
      </c>
      <c r="D99" s="57">
        <v>100000</v>
      </c>
      <c r="E99" s="57">
        <v>65000</v>
      </c>
      <c r="F99" s="112">
        <f t="shared" si="1"/>
        <v>65</v>
      </c>
      <c r="G99" s="58"/>
    </row>
    <row r="100" spans="1:7" ht="24" thickBot="1" x14ac:dyDescent="0.3">
      <c r="A100" s="54" t="s">
        <v>182</v>
      </c>
      <c r="B100" s="55" t="s">
        <v>178</v>
      </c>
      <c r="C100" s="56" t="s">
        <v>301</v>
      </c>
      <c r="D100" s="57">
        <v>100000</v>
      </c>
      <c r="E100" s="57">
        <v>65000</v>
      </c>
      <c r="F100" s="112">
        <f t="shared" si="1"/>
        <v>65</v>
      </c>
      <c r="G100" s="58"/>
    </row>
    <row r="101" spans="1:7" ht="24" thickBot="1" x14ac:dyDescent="0.3">
      <c r="A101" s="54" t="s">
        <v>182</v>
      </c>
      <c r="B101" s="55" t="s">
        <v>178</v>
      </c>
      <c r="C101" s="56" t="s">
        <v>302</v>
      </c>
      <c r="D101" s="57">
        <v>100000</v>
      </c>
      <c r="E101" s="57">
        <v>65000</v>
      </c>
      <c r="F101" s="112">
        <f t="shared" si="1"/>
        <v>65</v>
      </c>
      <c r="G101" s="58"/>
    </row>
    <row r="102" spans="1:7" ht="24" thickBot="1" x14ac:dyDescent="0.3">
      <c r="A102" s="54" t="s">
        <v>299</v>
      </c>
      <c r="B102" s="55" t="s">
        <v>178</v>
      </c>
      <c r="C102" s="56" t="s">
        <v>303</v>
      </c>
      <c r="D102" s="57">
        <v>100000</v>
      </c>
      <c r="E102" s="57">
        <v>65000</v>
      </c>
      <c r="F102" s="112">
        <f t="shared" si="1"/>
        <v>65</v>
      </c>
      <c r="G102" s="58"/>
    </row>
    <row r="103" spans="1:7" ht="24" thickBot="1" x14ac:dyDescent="0.3">
      <c r="A103" s="54" t="s">
        <v>210</v>
      </c>
      <c r="B103" s="55" t="s">
        <v>178</v>
      </c>
      <c r="C103" s="56" t="s">
        <v>304</v>
      </c>
      <c r="D103" s="57">
        <v>100000</v>
      </c>
      <c r="E103" s="57">
        <v>65000</v>
      </c>
      <c r="F103" s="112">
        <f t="shared" si="1"/>
        <v>65</v>
      </c>
      <c r="G103" s="58"/>
    </row>
    <row r="104" spans="1:7" ht="24" thickBot="1" x14ac:dyDescent="0.3">
      <c r="A104" s="54" t="s">
        <v>212</v>
      </c>
      <c r="B104" s="55" t="s">
        <v>178</v>
      </c>
      <c r="C104" s="56" t="s">
        <v>305</v>
      </c>
      <c r="D104" s="57">
        <v>100000</v>
      </c>
      <c r="E104" s="57">
        <v>65000</v>
      </c>
      <c r="F104" s="112">
        <f t="shared" si="1"/>
        <v>65</v>
      </c>
      <c r="G104" s="58"/>
    </row>
    <row r="105" spans="1:7" ht="35.25" thickBot="1" x14ac:dyDescent="0.3">
      <c r="A105" s="54" t="s">
        <v>306</v>
      </c>
      <c r="B105" s="55" t="s">
        <v>178</v>
      </c>
      <c r="C105" s="56" t="s">
        <v>307</v>
      </c>
      <c r="D105" s="57">
        <v>100000</v>
      </c>
      <c r="E105" s="57">
        <v>65000</v>
      </c>
      <c r="F105" s="112">
        <f t="shared" si="1"/>
        <v>65</v>
      </c>
      <c r="G105" s="58"/>
    </row>
    <row r="106" spans="1:7" ht="24" thickBot="1" x14ac:dyDescent="0.3">
      <c r="A106" s="54" t="s">
        <v>308</v>
      </c>
      <c r="B106" s="55" t="s">
        <v>178</v>
      </c>
      <c r="C106" s="56" t="s">
        <v>309</v>
      </c>
      <c r="D106" s="57">
        <v>32880067.129999995</v>
      </c>
      <c r="E106" s="57">
        <v>4054760.5700000003</v>
      </c>
      <c r="F106" s="112">
        <f t="shared" si="1"/>
        <v>12.331971689621064</v>
      </c>
      <c r="G106" s="58"/>
    </row>
    <row r="107" spans="1:7" ht="24" thickBot="1" x14ac:dyDescent="0.3">
      <c r="A107" s="54" t="s">
        <v>310</v>
      </c>
      <c r="B107" s="55" t="s">
        <v>178</v>
      </c>
      <c r="C107" s="56" t="s">
        <v>311</v>
      </c>
      <c r="D107" s="57">
        <v>29273826.119999997</v>
      </c>
      <c r="E107" s="57">
        <v>2554595.52</v>
      </c>
      <c r="F107" s="112">
        <f t="shared" si="1"/>
        <v>8.7265515260223872</v>
      </c>
      <c r="G107" s="58"/>
    </row>
    <row r="108" spans="1:7" ht="35.25" thickBot="1" x14ac:dyDescent="0.3">
      <c r="A108" s="54" t="s">
        <v>312</v>
      </c>
      <c r="B108" s="55" t="s">
        <v>178</v>
      </c>
      <c r="C108" s="56" t="s">
        <v>313</v>
      </c>
      <c r="D108" s="57">
        <v>28908250</v>
      </c>
      <c r="E108" s="57">
        <v>2514620</v>
      </c>
      <c r="F108" s="112">
        <f t="shared" si="1"/>
        <v>8.6986240951977383</v>
      </c>
      <c r="G108" s="58"/>
    </row>
    <row r="109" spans="1:7" ht="24" thickBot="1" x14ac:dyDescent="0.3">
      <c r="A109" s="54" t="s">
        <v>314</v>
      </c>
      <c r="B109" s="55" t="s">
        <v>178</v>
      </c>
      <c r="C109" s="56" t="s">
        <v>315</v>
      </c>
      <c r="D109" s="57">
        <v>28908250</v>
      </c>
      <c r="E109" s="57">
        <v>2514620</v>
      </c>
      <c r="F109" s="112">
        <f t="shared" si="1"/>
        <v>8.6986240951977383</v>
      </c>
      <c r="G109" s="58"/>
    </row>
    <row r="110" spans="1:7" ht="24" thickBot="1" x14ac:dyDescent="0.3">
      <c r="A110" s="54" t="s">
        <v>310</v>
      </c>
      <c r="B110" s="55" t="s">
        <v>178</v>
      </c>
      <c r="C110" s="56" t="s">
        <v>316</v>
      </c>
      <c r="D110" s="57">
        <v>19994000</v>
      </c>
      <c r="E110" s="57" t="s">
        <v>46</v>
      </c>
      <c r="F110" s="112" t="s">
        <v>398</v>
      </c>
      <c r="G110" s="58"/>
    </row>
    <row r="111" spans="1:7" ht="24" thickBot="1" x14ac:dyDescent="0.3">
      <c r="A111" s="54" t="s">
        <v>210</v>
      </c>
      <c r="B111" s="55" t="s">
        <v>178</v>
      </c>
      <c r="C111" s="56" t="s">
        <v>317</v>
      </c>
      <c r="D111" s="57">
        <v>19994000</v>
      </c>
      <c r="E111" s="57" t="s">
        <v>46</v>
      </c>
      <c r="F111" s="112" t="s">
        <v>398</v>
      </c>
      <c r="G111" s="58"/>
    </row>
    <row r="112" spans="1:7" ht="24" thickBot="1" x14ac:dyDescent="0.3">
      <c r="A112" s="54" t="s">
        <v>212</v>
      </c>
      <c r="B112" s="55" t="s">
        <v>178</v>
      </c>
      <c r="C112" s="56" t="s">
        <v>318</v>
      </c>
      <c r="D112" s="57">
        <v>19994000</v>
      </c>
      <c r="E112" s="57" t="s">
        <v>46</v>
      </c>
      <c r="F112" s="112" t="s">
        <v>398</v>
      </c>
      <c r="G112" s="58"/>
    </row>
    <row r="113" spans="1:7" ht="24" thickBot="1" x14ac:dyDescent="0.3">
      <c r="A113" s="54" t="s">
        <v>319</v>
      </c>
      <c r="B113" s="55" t="s">
        <v>178</v>
      </c>
      <c r="C113" s="56" t="s">
        <v>320</v>
      </c>
      <c r="D113" s="57">
        <v>19994000</v>
      </c>
      <c r="E113" s="57" t="s">
        <v>46</v>
      </c>
      <c r="F113" s="112" t="s">
        <v>398</v>
      </c>
      <c r="G113" s="58"/>
    </row>
    <row r="114" spans="1:7" ht="24" thickBot="1" x14ac:dyDescent="0.3">
      <c r="A114" s="54" t="s">
        <v>310</v>
      </c>
      <c r="B114" s="55" t="s">
        <v>178</v>
      </c>
      <c r="C114" s="56" t="s">
        <v>321</v>
      </c>
      <c r="D114" s="57">
        <v>8914250</v>
      </c>
      <c r="E114" s="57">
        <v>2514620</v>
      </c>
      <c r="F114" s="112">
        <f t="shared" si="1"/>
        <v>28.208991221919959</v>
      </c>
      <c r="G114" s="58"/>
    </row>
    <row r="115" spans="1:7" ht="24" thickBot="1" x14ac:dyDescent="0.3">
      <c r="A115" s="54" t="s">
        <v>210</v>
      </c>
      <c r="B115" s="55" t="s">
        <v>178</v>
      </c>
      <c r="C115" s="56" t="s">
        <v>322</v>
      </c>
      <c r="D115" s="57">
        <v>8914250</v>
      </c>
      <c r="E115" s="57">
        <v>2514620</v>
      </c>
      <c r="F115" s="112">
        <f t="shared" si="1"/>
        <v>28.208991221919959</v>
      </c>
      <c r="G115" s="58"/>
    </row>
    <row r="116" spans="1:7" ht="24" thickBot="1" x14ac:dyDescent="0.3">
      <c r="A116" s="54" t="s">
        <v>212</v>
      </c>
      <c r="B116" s="55" t="s">
        <v>178</v>
      </c>
      <c r="C116" s="56" t="s">
        <v>323</v>
      </c>
      <c r="D116" s="57">
        <v>8914250</v>
      </c>
      <c r="E116" s="57">
        <v>2514620</v>
      </c>
      <c r="F116" s="112">
        <f t="shared" si="1"/>
        <v>28.208991221919959</v>
      </c>
      <c r="G116" s="58"/>
    </row>
    <row r="117" spans="1:7" ht="24" thickBot="1" x14ac:dyDescent="0.3">
      <c r="A117" s="54" t="s">
        <v>319</v>
      </c>
      <c r="B117" s="55" t="s">
        <v>178</v>
      </c>
      <c r="C117" s="56" t="s">
        <v>324</v>
      </c>
      <c r="D117" s="57">
        <v>8914250</v>
      </c>
      <c r="E117" s="57">
        <v>2514620</v>
      </c>
      <c r="F117" s="112">
        <f t="shared" si="1"/>
        <v>28.208991221919959</v>
      </c>
      <c r="G117" s="58"/>
    </row>
    <row r="118" spans="1:7" ht="24" thickBot="1" x14ac:dyDescent="0.3">
      <c r="A118" s="54" t="s">
        <v>182</v>
      </c>
      <c r="B118" s="55" t="s">
        <v>178</v>
      </c>
      <c r="C118" s="56" t="s">
        <v>325</v>
      </c>
      <c r="D118" s="57">
        <v>365576.12</v>
      </c>
      <c r="E118" s="57">
        <v>39975.519999999997</v>
      </c>
      <c r="F118" s="112">
        <f t="shared" si="1"/>
        <v>10.934937435191335</v>
      </c>
      <c r="G118" s="58"/>
    </row>
    <row r="119" spans="1:7" ht="24" thickBot="1" x14ac:dyDescent="0.3">
      <c r="A119" s="54" t="s">
        <v>182</v>
      </c>
      <c r="B119" s="55" t="s">
        <v>178</v>
      </c>
      <c r="C119" s="56" t="s">
        <v>326</v>
      </c>
      <c r="D119" s="57">
        <v>365576.12</v>
      </c>
      <c r="E119" s="57">
        <v>39975.519999999997</v>
      </c>
      <c r="F119" s="112">
        <f t="shared" si="1"/>
        <v>10.934937435191335</v>
      </c>
      <c r="G119" s="58"/>
    </row>
    <row r="120" spans="1:7" ht="24" thickBot="1" x14ac:dyDescent="0.3">
      <c r="A120" s="54" t="s">
        <v>310</v>
      </c>
      <c r="B120" s="55" t="s">
        <v>178</v>
      </c>
      <c r="C120" s="56" t="s">
        <v>327</v>
      </c>
      <c r="D120" s="57">
        <v>365576.12</v>
      </c>
      <c r="E120" s="57">
        <v>39975.519999999997</v>
      </c>
      <c r="F120" s="112">
        <f t="shared" si="1"/>
        <v>10.934937435191335</v>
      </c>
      <c r="G120" s="58"/>
    </row>
    <row r="121" spans="1:7" ht="24" thickBot="1" x14ac:dyDescent="0.3">
      <c r="A121" s="54" t="s">
        <v>210</v>
      </c>
      <c r="B121" s="55" t="s">
        <v>178</v>
      </c>
      <c r="C121" s="56" t="s">
        <v>328</v>
      </c>
      <c r="D121" s="57">
        <v>365576.12</v>
      </c>
      <c r="E121" s="57">
        <v>39975.519999999997</v>
      </c>
      <c r="F121" s="112">
        <f t="shared" si="1"/>
        <v>10.934937435191335</v>
      </c>
      <c r="G121" s="58"/>
    </row>
    <row r="122" spans="1:7" ht="24" thickBot="1" x14ac:dyDescent="0.3">
      <c r="A122" s="54" t="s">
        <v>212</v>
      </c>
      <c r="B122" s="55" t="s">
        <v>178</v>
      </c>
      <c r="C122" s="56" t="s">
        <v>329</v>
      </c>
      <c r="D122" s="57">
        <v>365576.12</v>
      </c>
      <c r="E122" s="57">
        <v>39975.519999999997</v>
      </c>
      <c r="F122" s="112">
        <f t="shared" si="1"/>
        <v>10.934937435191335</v>
      </c>
      <c r="G122" s="58"/>
    </row>
    <row r="123" spans="1:7" ht="24" thickBot="1" x14ac:dyDescent="0.3">
      <c r="A123" s="54" t="s">
        <v>214</v>
      </c>
      <c r="B123" s="55" t="s">
        <v>178</v>
      </c>
      <c r="C123" s="56" t="s">
        <v>330</v>
      </c>
      <c r="D123" s="57">
        <v>365576.12</v>
      </c>
      <c r="E123" s="57">
        <v>39975.519999999997</v>
      </c>
      <c r="F123" s="112">
        <f t="shared" si="1"/>
        <v>10.934937435191335</v>
      </c>
      <c r="G123" s="58"/>
    </row>
    <row r="124" spans="1:7" ht="24" thickBot="1" x14ac:dyDescent="0.3">
      <c r="A124" s="54" t="s">
        <v>331</v>
      </c>
      <c r="B124" s="55" t="s">
        <v>178</v>
      </c>
      <c r="C124" s="56" t="s">
        <v>332</v>
      </c>
      <c r="D124" s="57">
        <v>3606241.01</v>
      </c>
      <c r="E124" s="57">
        <v>1500165.05</v>
      </c>
      <c r="F124" s="112">
        <f t="shared" si="1"/>
        <v>41.599134551464715</v>
      </c>
      <c r="G124" s="58"/>
    </row>
    <row r="125" spans="1:7" ht="24" thickBot="1" x14ac:dyDescent="0.3">
      <c r="A125" s="54" t="s">
        <v>182</v>
      </c>
      <c r="B125" s="55" t="s">
        <v>178</v>
      </c>
      <c r="C125" s="56" t="s">
        <v>333</v>
      </c>
      <c r="D125" s="57">
        <v>3606241.01</v>
      </c>
      <c r="E125" s="57">
        <v>1500165.05</v>
      </c>
      <c r="F125" s="112">
        <f t="shared" si="1"/>
        <v>41.599134551464715</v>
      </c>
      <c r="G125" s="58"/>
    </row>
    <row r="126" spans="1:7" ht="24" thickBot="1" x14ac:dyDescent="0.3">
      <c r="A126" s="54" t="s">
        <v>182</v>
      </c>
      <c r="B126" s="55" t="s">
        <v>178</v>
      </c>
      <c r="C126" s="56" t="s">
        <v>334</v>
      </c>
      <c r="D126" s="57">
        <v>3606241.01</v>
      </c>
      <c r="E126" s="57">
        <v>1500165.05</v>
      </c>
      <c r="F126" s="112">
        <f t="shared" si="1"/>
        <v>41.599134551464715</v>
      </c>
      <c r="G126" s="58"/>
    </row>
    <row r="127" spans="1:7" ht="24" thickBot="1" x14ac:dyDescent="0.3">
      <c r="A127" s="54" t="s">
        <v>331</v>
      </c>
      <c r="B127" s="55" t="s">
        <v>178</v>
      </c>
      <c r="C127" s="56" t="s">
        <v>335</v>
      </c>
      <c r="D127" s="57">
        <v>930000</v>
      </c>
      <c r="E127" s="57" t="s">
        <v>46</v>
      </c>
      <c r="F127" s="112" t="s">
        <v>398</v>
      </c>
      <c r="G127" s="58"/>
    </row>
    <row r="128" spans="1:7" ht="24" thickBot="1" x14ac:dyDescent="0.3">
      <c r="A128" s="54" t="s">
        <v>210</v>
      </c>
      <c r="B128" s="55" t="s">
        <v>178</v>
      </c>
      <c r="C128" s="56" t="s">
        <v>336</v>
      </c>
      <c r="D128" s="57">
        <v>930000</v>
      </c>
      <c r="E128" s="57" t="s">
        <v>46</v>
      </c>
      <c r="F128" s="112" t="s">
        <v>398</v>
      </c>
      <c r="G128" s="58"/>
    </row>
    <row r="129" spans="1:7" ht="24" thickBot="1" x14ac:dyDescent="0.3">
      <c r="A129" s="54" t="s">
        <v>212</v>
      </c>
      <c r="B129" s="55" t="s">
        <v>178</v>
      </c>
      <c r="C129" s="56" t="s">
        <v>337</v>
      </c>
      <c r="D129" s="57">
        <v>930000</v>
      </c>
      <c r="E129" s="57" t="s">
        <v>46</v>
      </c>
      <c r="F129" s="112" t="s">
        <v>398</v>
      </c>
      <c r="G129" s="58"/>
    </row>
    <row r="130" spans="1:7" ht="24" thickBot="1" x14ac:dyDescent="0.3">
      <c r="A130" s="54" t="s">
        <v>214</v>
      </c>
      <c r="B130" s="55" t="s">
        <v>178</v>
      </c>
      <c r="C130" s="56" t="s">
        <v>338</v>
      </c>
      <c r="D130" s="57">
        <v>930000</v>
      </c>
      <c r="E130" s="57" t="s">
        <v>46</v>
      </c>
      <c r="F130" s="112" t="s">
        <v>398</v>
      </c>
      <c r="G130" s="58"/>
    </row>
    <row r="131" spans="1:7" ht="24" thickBot="1" x14ac:dyDescent="0.3">
      <c r="A131" s="54" t="s">
        <v>331</v>
      </c>
      <c r="B131" s="55" t="s">
        <v>178</v>
      </c>
      <c r="C131" s="56" t="s">
        <v>339</v>
      </c>
      <c r="D131" s="57">
        <v>360000</v>
      </c>
      <c r="E131" s="57">
        <v>116502.99</v>
      </c>
      <c r="F131" s="112">
        <f t="shared" si="1"/>
        <v>32.361941666666667</v>
      </c>
      <c r="G131" s="58"/>
    </row>
    <row r="132" spans="1:7" ht="24" thickBot="1" x14ac:dyDescent="0.3">
      <c r="A132" s="54" t="s">
        <v>210</v>
      </c>
      <c r="B132" s="55" t="s">
        <v>178</v>
      </c>
      <c r="C132" s="56" t="s">
        <v>340</v>
      </c>
      <c r="D132" s="57">
        <v>360000</v>
      </c>
      <c r="E132" s="57">
        <v>116502.99</v>
      </c>
      <c r="F132" s="112">
        <f t="shared" si="1"/>
        <v>32.361941666666667</v>
      </c>
      <c r="G132" s="58"/>
    </row>
    <row r="133" spans="1:7" ht="24" thickBot="1" x14ac:dyDescent="0.3">
      <c r="A133" s="54" t="s">
        <v>212</v>
      </c>
      <c r="B133" s="55" t="s">
        <v>178</v>
      </c>
      <c r="C133" s="56" t="s">
        <v>341</v>
      </c>
      <c r="D133" s="57">
        <v>360000</v>
      </c>
      <c r="E133" s="57">
        <v>116502.99</v>
      </c>
      <c r="F133" s="112">
        <f t="shared" si="1"/>
        <v>32.361941666666667</v>
      </c>
      <c r="G133" s="58"/>
    </row>
    <row r="134" spans="1:7" ht="24" thickBot="1" x14ac:dyDescent="0.3">
      <c r="A134" s="54" t="s">
        <v>214</v>
      </c>
      <c r="B134" s="55" t="s">
        <v>178</v>
      </c>
      <c r="C134" s="56" t="s">
        <v>342</v>
      </c>
      <c r="D134" s="57">
        <v>360000</v>
      </c>
      <c r="E134" s="57">
        <v>116502.99</v>
      </c>
      <c r="F134" s="112">
        <f t="shared" si="1"/>
        <v>32.361941666666667</v>
      </c>
      <c r="G134" s="58"/>
    </row>
    <row r="135" spans="1:7" ht="24" thickBot="1" x14ac:dyDescent="0.3">
      <c r="A135" s="54" t="s">
        <v>331</v>
      </c>
      <c r="B135" s="55" t="s">
        <v>178</v>
      </c>
      <c r="C135" s="56" t="s">
        <v>343</v>
      </c>
      <c r="D135" s="57">
        <v>2316241.0099999998</v>
      </c>
      <c r="E135" s="57">
        <v>1383662.06</v>
      </c>
      <c r="F135" s="112">
        <f t="shared" si="1"/>
        <v>59.737395807528692</v>
      </c>
      <c r="G135" s="58"/>
    </row>
    <row r="136" spans="1:7" ht="24" thickBot="1" x14ac:dyDescent="0.3">
      <c r="A136" s="54" t="s">
        <v>210</v>
      </c>
      <c r="B136" s="55" t="s">
        <v>178</v>
      </c>
      <c r="C136" s="56" t="s">
        <v>344</v>
      </c>
      <c r="D136" s="57">
        <v>2316241.0099999998</v>
      </c>
      <c r="E136" s="57">
        <v>1383662.06</v>
      </c>
      <c r="F136" s="112">
        <f t="shared" ref="F136:F147" si="2">E136/D136*100</f>
        <v>59.737395807528692</v>
      </c>
      <c r="G136" s="58"/>
    </row>
    <row r="137" spans="1:7" ht="24" thickBot="1" x14ac:dyDescent="0.3">
      <c r="A137" s="54" t="s">
        <v>212</v>
      </c>
      <c r="B137" s="55" t="s">
        <v>178</v>
      </c>
      <c r="C137" s="56" t="s">
        <v>345</v>
      </c>
      <c r="D137" s="57">
        <v>2316241.0099999998</v>
      </c>
      <c r="E137" s="57">
        <v>1383662.06</v>
      </c>
      <c r="F137" s="112">
        <f t="shared" si="2"/>
        <v>59.737395807528692</v>
      </c>
      <c r="G137" s="58"/>
    </row>
    <row r="138" spans="1:7" ht="24" thickBot="1" x14ac:dyDescent="0.3">
      <c r="A138" s="54" t="s">
        <v>214</v>
      </c>
      <c r="B138" s="55" t="s">
        <v>178</v>
      </c>
      <c r="C138" s="56" t="s">
        <v>346</v>
      </c>
      <c r="D138" s="57">
        <v>1019977.13</v>
      </c>
      <c r="E138" s="57">
        <v>500432.48</v>
      </c>
      <c r="F138" s="112">
        <f t="shared" si="2"/>
        <v>49.063107914978445</v>
      </c>
      <c r="G138" s="58"/>
    </row>
    <row r="139" spans="1:7" ht="24" thickBot="1" x14ac:dyDescent="0.3">
      <c r="A139" s="54" t="s">
        <v>347</v>
      </c>
      <c r="B139" s="55" t="s">
        <v>178</v>
      </c>
      <c r="C139" s="56" t="s">
        <v>348</v>
      </c>
      <c r="D139" s="57">
        <v>1296263.8799999999</v>
      </c>
      <c r="E139" s="57">
        <v>883229.58</v>
      </c>
      <c r="F139" s="112">
        <f t="shared" si="2"/>
        <v>68.136557195437703</v>
      </c>
      <c r="G139" s="58"/>
    </row>
    <row r="140" spans="1:7" ht="24" thickBot="1" x14ac:dyDescent="0.3">
      <c r="A140" s="54" t="s">
        <v>349</v>
      </c>
      <c r="B140" s="55" t="s">
        <v>178</v>
      </c>
      <c r="C140" s="56" t="s">
        <v>350</v>
      </c>
      <c r="D140" s="57">
        <v>185000</v>
      </c>
      <c r="E140" s="57">
        <v>73679.3</v>
      </c>
      <c r="F140" s="112">
        <f t="shared" si="2"/>
        <v>39.82664864864865</v>
      </c>
      <c r="G140" s="58"/>
    </row>
    <row r="141" spans="1:7" ht="24" thickBot="1" x14ac:dyDescent="0.3">
      <c r="A141" s="54" t="s">
        <v>351</v>
      </c>
      <c r="B141" s="55" t="s">
        <v>178</v>
      </c>
      <c r="C141" s="56" t="s">
        <v>352</v>
      </c>
      <c r="D141" s="57">
        <v>185000</v>
      </c>
      <c r="E141" s="57">
        <v>73679.3</v>
      </c>
      <c r="F141" s="112">
        <f t="shared" si="2"/>
        <v>39.82664864864865</v>
      </c>
      <c r="G141" s="58"/>
    </row>
    <row r="142" spans="1:7" ht="24" thickBot="1" x14ac:dyDescent="0.3">
      <c r="A142" s="54" t="s">
        <v>182</v>
      </c>
      <c r="B142" s="55" t="s">
        <v>178</v>
      </c>
      <c r="C142" s="56" t="s">
        <v>353</v>
      </c>
      <c r="D142" s="57">
        <v>185000</v>
      </c>
      <c r="E142" s="57">
        <v>73679.3</v>
      </c>
      <c r="F142" s="112">
        <f t="shared" si="2"/>
        <v>39.82664864864865</v>
      </c>
      <c r="G142" s="58"/>
    </row>
    <row r="143" spans="1:7" ht="24" thickBot="1" x14ac:dyDescent="0.3">
      <c r="A143" s="54" t="s">
        <v>182</v>
      </c>
      <c r="B143" s="55" t="s">
        <v>178</v>
      </c>
      <c r="C143" s="56" t="s">
        <v>354</v>
      </c>
      <c r="D143" s="57">
        <v>185000</v>
      </c>
      <c r="E143" s="57">
        <v>73679.3</v>
      </c>
      <c r="F143" s="112">
        <f t="shared" si="2"/>
        <v>39.82664864864865</v>
      </c>
      <c r="G143" s="58"/>
    </row>
    <row r="144" spans="1:7" ht="35.25" thickBot="1" x14ac:dyDescent="0.3">
      <c r="A144" s="54" t="s">
        <v>355</v>
      </c>
      <c r="B144" s="55" t="s">
        <v>178</v>
      </c>
      <c r="C144" s="56" t="s">
        <v>356</v>
      </c>
      <c r="D144" s="57">
        <v>185000</v>
      </c>
      <c r="E144" s="57">
        <v>73679.3</v>
      </c>
      <c r="F144" s="112">
        <f t="shared" si="2"/>
        <v>39.82664864864865</v>
      </c>
      <c r="G144" s="58"/>
    </row>
    <row r="145" spans="1:7" ht="24" thickBot="1" x14ac:dyDescent="0.3">
      <c r="A145" s="54" t="s">
        <v>357</v>
      </c>
      <c r="B145" s="55" t="s">
        <v>178</v>
      </c>
      <c r="C145" s="56" t="s">
        <v>358</v>
      </c>
      <c r="D145" s="57">
        <v>185000</v>
      </c>
      <c r="E145" s="57">
        <v>73679.3</v>
      </c>
      <c r="F145" s="112">
        <f t="shared" si="2"/>
        <v>39.82664864864865</v>
      </c>
      <c r="G145" s="58"/>
    </row>
    <row r="146" spans="1:7" ht="24" thickBot="1" x14ac:dyDescent="0.3">
      <c r="A146" s="54" t="s">
        <v>359</v>
      </c>
      <c r="B146" s="55" t="s">
        <v>178</v>
      </c>
      <c r="C146" s="56" t="s">
        <v>360</v>
      </c>
      <c r="D146" s="57">
        <v>185000</v>
      </c>
      <c r="E146" s="57">
        <v>73679.3</v>
      </c>
      <c r="F146" s="112">
        <f t="shared" si="2"/>
        <v>39.82664864864865</v>
      </c>
      <c r="G146" s="58"/>
    </row>
    <row r="147" spans="1:7" ht="24" thickBot="1" x14ac:dyDescent="0.3">
      <c r="A147" s="54" t="s">
        <v>361</v>
      </c>
      <c r="B147" s="55" t="s">
        <v>178</v>
      </c>
      <c r="C147" s="56" t="s">
        <v>362</v>
      </c>
      <c r="D147" s="57">
        <v>185000</v>
      </c>
      <c r="E147" s="57">
        <v>73679.3</v>
      </c>
      <c r="F147" s="112">
        <f t="shared" si="2"/>
        <v>39.82664864864865</v>
      </c>
      <c r="G147" s="58"/>
    </row>
    <row r="148" spans="1:7" ht="24" customHeight="1" thickBot="1" x14ac:dyDescent="0.3">
      <c r="A148" s="59" t="s">
        <v>363</v>
      </c>
      <c r="B148" s="60" t="s">
        <v>364</v>
      </c>
      <c r="C148" s="61" t="s">
        <v>31</v>
      </c>
      <c r="D148" s="62">
        <v>-788005.52</v>
      </c>
      <c r="E148" s="62">
        <v>-581080.14</v>
      </c>
      <c r="F148" s="63" t="s">
        <v>31</v>
      </c>
      <c r="G148" s="64"/>
    </row>
    <row r="149" spans="1:7" ht="15" customHeight="1" x14ac:dyDescent="0.25">
      <c r="A149" s="65"/>
      <c r="B149" s="66"/>
      <c r="C149" s="66"/>
      <c r="D149" s="66"/>
      <c r="E149" s="66"/>
      <c r="F149" s="66"/>
      <c r="G149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39370078740157483" bottom="0.39370078740157483" header="0" footer="0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25" zoomScaleNormal="100" zoomScaleSheetLayoutView="100" workbookViewId="0">
      <selection activeCell="C30" sqref="C30"/>
    </sheetView>
  </sheetViews>
  <sheetFormatPr defaultColWidth="9.42578125" defaultRowHeight="15" x14ac:dyDescent="0.25"/>
  <cols>
    <col min="1" max="1" width="50.7109375" style="1" customWidth="1"/>
    <col min="2" max="2" width="10" style="1" customWidth="1"/>
    <col min="3" max="3" width="20.42578125" style="1" customWidth="1"/>
    <col min="4" max="6" width="14.85546875" style="1" customWidth="1"/>
    <col min="7" max="7" width="6.85546875" style="1" customWidth="1"/>
    <col min="8" max="16384" width="9.42578125" style="1"/>
  </cols>
  <sheetData>
    <row r="1" spans="1:7" ht="15" customHeight="1" x14ac:dyDescent="0.25">
      <c r="A1" s="67"/>
      <c r="B1" s="68"/>
      <c r="C1" s="69"/>
      <c r="D1" s="18"/>
      <c r="E1" s="70"/>
      <c r="F1" s="45" t="s">
        <v>365</v>
      </c>
      <c r="G1" s="15"/>
    </row>
    <row r="2" spans="1:7" ht="14.1" customHeight="1" x14ac:dyDescent="0.25">
      <c r="A2" s="127" t="s">
        <v>366</v>
      </c>
      <c r="B2" s="128"/>
      <c r="C2" s="128"/>
      <c r="D2" s="128"/>
      <c r="E2" s="128"/>
      <c r="F2" s="128"/>
      <c r="G2" s="15"/>
    </row>
    <row r="3" spans="1:7" ht="12" customHeight="1" x14ac:dyDescent="0.25">
      <c r="A3" s="71"/>
      <c r="B3" s="72"/>
      <c r="C3" s="73"/>
      <c r="D3" s="74"/>
      <c r="E3" s="75"/>
      <c r="F3" s="76"/>
      <c r="G3" s="15"/>
    </row>
    <row r="4" spans="1:7" ht="13.5" customHeight="1" x14ac:dyDescent="0.25">
      <c r="A4" s="122" t="s">
        <v>21</v>
      </c>
      <c r="B4" s="122" t="s">
        <v>22</v>
      </c>
      <c r="C4" s="122" t="s">
        <v>367</v>
      </c>
      <c r="D4" s="122" t="s">
        <v>24</v>
      </c>
      <c r="E4" s="122" t="s">
        <v>25</v>
      </c>
      <c r="F4" s="122" t="s">
        <v>404</v>
      </c>
      <c r="G4" s="15"/>
    </row>
    <row r="5" spans="1:7" ht="12" customHeight="1" x14ac:dyDescent="0.25">
      <c r="A5" s="123"/>
      <c r="B5" s="123"/>
      <c r="C5" s="123"/>
      <c r="D5" s="123"/>
      <c r="E5" s="123"/>
      <c r="F5" s="123"/>
      <c r="G5" s="15"/>
    </row>
    <row r="6" spans="1:7" ht="12" customHeight="1" x14ac:dyDescent="0.25">
      <c r="A6" s="123"/>
      <c r="B6" s="123"/>
      <c r="C6" s="123"/>
      <c r="D6" s="123"/>
      <c r="E6" s="123"/>
      <c r="F6" s="123"/>
      <c r="G6" s="15"/>
    </row>
    <row r="7" spans="1:7" ht="11.25" customHeight="1" x14ac:dyDescent="0.25">
      <c r="A7" s="123"/>
      <c r="B7" s="123"/>
      <c r="C7" s="123"/>
      <c r="D7" s="123"/>
      <c r="E7" s="123"/>
      <c r="F7" s="123"/>
      <c r="G7" s="15"/>
    </row>
    <row r="8" spans="1:7" ht="10.5" customHeight="1" x14ac:dyDescent="0.25">
      <c r="A8" s="123"/>
      <c r="B8" s="123"/>
      <c r="C8" s="123"/>
      <c r="D8" s="123"/>
      <c r="E8" s="123"/>
      <c r="F8" s="123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thickBot="1" x14ac:dyDescent="0.3">
      <c r="A10" s="59" t="s">
        <v>368</v>
      </c>
      <c r="B10" s="77">
        <v>500</v>
      </c>
      <c r="C10" s="78" t="s">
        <v>31</v>
      </c>
      <c r="D10" s="36">
        <v>788005.52</v>
      </c>
      <c r="E10" s="36">
        <v>581080.14</v>
      </c>
      <c r="F10" s="112">
        <f>E10/D10*100</f>
        <v>73.740617959122929</v>
      </c>
      <c r="G10" s="15"/>
    </row>
    <row r="11" spans="1:7" ht="12" customHeight="1" thickBot="1" x14ac:dyDescent="0.3">
      <c r="A11" s="79" t="s">
        <v>32</v>
      </c>
      <c r="B11" s="80"/>
      <c r="C11" s="81"/>
      <c r="D11" s="82"/>
      <c r="E11" s="82"/>
      <c r="F11" s="112" t="s">
        <v>398</v>
      </c>
      <c r="G11" s="15"/>
    </row>
    <row r="12" spans="1:7" ht="18" customHeight="1" thickBot="1" x14ac:dyDescent="0.3">
      <c r="A12" s="83" t="s">
        <v>369</v>
      </c>
      <c r="B12" s="80">
        <v>520</v>
      </c>
      <c r="C12" s="81" t="s">
        <v>31</v>
      </c>
      <c r="D12" s="84" t="s">
        <v>46</v>
      </c>
      <c r="E12" s="84" t="s">
        <v>46</v>
      </c>
      <c r="F12" s="112" t="s">
        <v>398</v>
      </c>
      <c r="G12" s="15"/>
    </row>
    <row r="13" spans="1:7" ht="12" customHeight="1" thickBot="1" x14ac:dyDescent="0.3">
      <c r="A13" s="85" t="s">
        <v>370</v>
      </c>
      <c r="B13" s="80"/>
      <c r="C13" s="81"/>
      <c r="D13" s="82"/>
      <c r="E13" s="82"/>
      <c r="F13" s="112" t="s">
        <v>398</v>
      </c>
      <c r="G13" s="15"/>
    </row>
    <row r="14" spans="1:7" ht="14.1" customHeight="1" thickBot="1" x14ac:dyDescent="0.3">
      <c r="A14" s="86" t="s">
        <v>371</v>
      </c>
      <c r="B14" s="80">
        <v>620</v>
      </c>
      <c r="C14" s="81" t="s">
        <v>31</v>
      </c>
      <c r="D14" s="84" t="s">
        <v>46</v>
      </c>
      <c r="E14" s="84" t="s">
        <v>46</v>
      </c>
      <c r="F14" s="112" t="s">
        <v>398</v>
      </c>
      <c r="G14" s="15"/>
    </row>
    <row r="15" spans="1:7" ht="12.95" customHeight="1" thickBot="1" x14ac:dyDescent="0.3">
      <c r="A15" s="87" t="s">
        <v>370</v>
      </c>
      <c r="B15" s="80"/>
      <c r="C15" s="81"/>
      <c r="D15" s="82"/>
      <c r="E15" s="82"/>
      <c r="F15" s="112" t="s">
        <v>398</v>
      </c>
      <c r="G15" s="15"/>
    </row>
    <row r="16" spans="1:7" ht="14.1" customHeight="1" thickBot="1" x14ac:dyDescent="0.3">
      <c r="A16" s="88" t="s">
        <v>372</v>
      </c>
      <c r="B16" s="80">
        <v>700</v>
      </c>
      <c r="C16" s="81"/>
      <c r="D16" s="84">
        <v>788005.52</v>
      </c>
      <c r="E16" s="84">
        <v>581080.14</v>
      </c>
      <c r="F16" s="112">
        <f t="shared" ref="F16:F17" si="0">E16/D16*100</f>
        <v>73.740617959122929</v>
      </c>
      <c r="G16" s="15"/>
    </row>
    <row r="17" spans="1:7" ht="23.25" x14ac:dyDescent="0.25">
      <c r="A17" s="89" t="s">
        <v>373</v>
      </c>
      <c r="B17" s="80">
        <v>700</v>
      </c>
      <c r="C17" s="81" t="s">
        <v>374</v>
      </c>
      <c r="D17" s="84">
        <v>788005.52</v>
      </c>
      <c r="E17" s="84">
        <v>581080.14</v>
      </c>
      <c r="F17" s="112">
        <f t="shared" si="0"/>
        <v>73.740617959122929</v>
      </c>
      <c r="G17" s="15"/>
    </row>
    <row r="18" spans="1:7" ht="14.1" customHeight="1" x14ac:dyDescent="0.25">
      <c r="A18" s="86" t="s">
        <v>375</v>
      </c>
      <c r="B18" s="80">
        <v>710</v>
      </c>
      <c r="C18" s="81"/>
      <c r="D18" s="84">
        <v>-42132784.969999999</v>
      </c>
      <c r="E18" s="84">
        <v>-7685410.0999999996</v>
      </c>
      <c r="F18" s="90" t="s">
        <v>376</v>
      </c>
      <c r="G18" s="15"/>
    </row>
    <row r="19" spans="1:7" x14ac:dyDescent="0.25">
      <c r="A19" s="54" t="s">
        <v>377</v>
      </c>
      <c r="B19" s="80">
        <v>710</v>
      </c>
      <c r="C19" s="81" t="s">
        <v>378</v>
      </c>
      <c r="D19" s="84">
        <v>-42132784.969999999</v>
      </c>
      <c r="E19" s="84">
        <v>-7685410.0999999996</v>
      </c>
      <c r="F19" s="90" t="s">
        <v>376</v>
      </c>
      <c r="G19" s="15"/>
    </row>
    <row r="20" spans="1:7" x14ac:dyDescent="0.25">
      <c r="A20" s="54" t="s">
        <v>379</v>
      </c>
      <c r="B20" s="80">
        <v>710</v>
      </c>
      <c r="C20" s="81" t="s">
        <v>380</v>
      </c>
      <c r="D20" s="84">
        <v>-42132784.969999999</v>
      </c>
      <c r="E20" s="84">
        <v>-7685410.0999999996</v>
      </c>
      <c r="F20" s="90" t="s">
        <v>376</v>
      </c>
      <c r="G20" s="15"/>
    </row>
    <row r="21" spans="1:7" x14ac:dyDescent="0.25">
      <c r="A21" s="54" t="s">
        <v>381</v>
      </c>
      <c r="B21" s="80">
        <v>710</v>
      </c>
      <c r="C21" s="81" t="s">
        <v>382</v>
      </c>
      <c r="D21" s="84">
        <v>-42132784.969999999</v>
      </c>
      <c r="E21" s="84">
        <v>-7685410.0999999996</v>
      </c>
      <c r="F21" s="90" t="s">
        <v>376</v>
      </c>
      <c r="G21" s="15"/>
    </row>
    <row r="22" spans="1:7" ht="23.25" x14ac:dyDescent="0.25">
      <c r="A22" s="54" t="s">
        <v>383</v>
      </c>
      <c r="B22" s="80">
        <v>710</v>
      </c>
      <c r="C22" s="81" t="s">
        <v>384</v>
      </c>
      <c r="D22" s="84">
        <v>-42132784.969999999</v>
      </c>
      <c r="E22" s="84">
        <v>-7685410.0999999996</v>
      </c>
      <c r="F22" s="90" t="s">
        <v>376</v>
      </c>
      <c r="G22" s="15"/>
    </row>
    <row r="23" spans="1:7" ht="14.1" customHeight="1" x14ac:dyDescent="0.25">
      <c r="A23" s="86" t="s">
        <v>385</v>
      </c>
      <c r="B23" s="80">
        <v>720</v>
      </c>
      <c r="C23" s="81"/>
      <c r="D23" s="84">
        <v>42920790.490000002</v>
      </c>
      <c r="E23" s="84">
        <v>8266490.2400000002</v>
      </c>
      <c r="F23" s="90" t="s">
        <v>376</v>
      </c>
      <c r="G23" s="15"/>
    </row>
    <row r="24" spans="1:7" x14ac:dyDescent="0.25">
      <c r="A24" s="54" t="s">
        <v>386</v>
      </c>
      <c r="B24" s="80">
        <v>720</v>
      </c>
      <c r="C24" s="91" t="s">
        <v>387</v>
      </c>
      <c r="D24" s="84">
        <v>42920790.490000002</v>
      </c>
      <c r="E24" s="84">
        <v>8266490.2400000002</v>
      </c>
      <c r="F24" s="90" t="s">
        <v>376</v>
      </c>
      <c r="G24" s="15"/>
    </row>
    <row r="25" spans="1:7" x14ac:dyDescent="0.25">
      <c r="A25" s="54" t="s">
        <v>388</v>
      </c>
      <c r="B25" s="80">
        <v>720</v>
      </c>
      <c r="C25" s="91" t="s">
        <v>389</v>
      </c>
      <c r="D25" s="84">
        <v>42920790.490000002</v>
      </c>
      <c r="E25" s="84">
        <v>8266490.2400000002</v>
      </c>
      <c r="F25" s="90" t="s">
        <v>376</v>
      </c>
      <c r="G25" s="15"/>
    </row>
    <row r="26" spans="1:7" x14ac:dyDescent="0.25">
      <c r="A26" s="54" t="s">
        <v>390</v>
      </c>
      <c r="B26" s="80">
        <v>720</v>
      </c>
      <c r="C26" s="91" t="s">
        <v>391</v>
      </c>
      <c r="D26" s="84">
        <v>42920790.490000002</v>
      </c>
      <c r="E26" s="84">
        <v>8266490.2400000002</v>
      </c>
      <c r="F26" s="90" t="s">
        <v>376</v>
      </c>
      <c r="G26" s="15"/>
    </row>
    <row r="27" spans="1:7" ht="23.25" x14ac:dyDescent="0.25">
      <c r="A27" s="54" t="s">
        <v>392</v>
      </c>
      <c r="B27" s="80">
        <v>720</v>
      </c>
      <c r="C27" s="91" t="s">
        <v>393</v>
      </c>
      <c r="D27" s="84">
        <v>42920790.490000002</v>
      </c>
      <c r="E27" s="84">
        <v>8266490.2400000002</v>
      </c>
      <c r="F27" s="90" t="s">
        <v>376</v>
      </c>
      <c r="G27" s="15"/>
    </row>
    <row r="28" spans="1:7" ht="10.5" customHeight="1" x14ac:dyDescent="0.25">
      <c r="A28" s="92"/>
      <c r="B28" s="93"/>
      <c r="C28" s="94"/>
      <c r="D28" s="95"/>
      <c r="E28" s="96"/>
      <c r="F28" s="96"/>
      <c r="G28" s="15"/>
    </row>
    <row r="29" spans="1:7" x14ac:dyDescent="0.25">
      <c r="A29" s="97"/>
      <c r="B29" s="98"/>
      <c r="C29" s="97"/>
      <c r="D29" s="11"/>
      <c r="E29" s="99"/>
      <c r="F29" s="99"/>
      <c r="G29" s="15"/>
    </row>
    <row r="30" spans="1:7" ht="20.100000000000001" customHeight="1" x14ac:dyDescent="0.25">
      <c r="A30" s="17" t="s">
        <v>394</v>
      </c>
      <c r="B30" s="100"/>
      <c r="C30" s="15"/>
      <c r="D30" s="133" t="s">
        <v>409</v>
      </c>
      <c r="E30" s="134"/>
      <c r="F30" s="15"/>
      <c r="G30" s="15"/>
    </row>
    <row r="31" spans="1:7" ht="9.9499999999999993" customHeight="1" x14ac:dyDescent="0.25">
      <c r="A31" s="102"/>
      <c r="B31" s="103" t="s">
        <v>395</v>
      </c>
      <c r="C31" s="15"/>
      <c r="D31" s="129" t="s">
        <v>396</v>
      </c>
      <c r="E31" s="130"/>
      <c r="F31" s="15"/>
      <c r="G31" s="15"/>
    </row>
    <row r="32" spans="1:7" ht="9.9499999999999993" customHeight="1" x14ac:dyDescent="0.25">
      <c r="A32" s="97"/>
      <c r="B32" s="104"/>
      <c r="C32" s="105"/>
      <c r="D32" s="99"/>
      <c r="E32" s="99"/>
      <c r="F32" s="99"/>
      <c r="G32" s="15"/>
    </row>
    <row r="33" spans="1:7" ht="10.5" customHeight="1" x14ac:dyDescent="0.25">
      <c r="A33" s="106"/>
      <c r="B33" s="107"/>
      <c r="C33" s="105"/>
      <c r="D33" s="69"/>
      <c r="E33" s="135"/>
      <c r="F33" s="136"/>
      <c r="G33" s="15"/>
    </row>
    <row r="34" spans="1:7" x14ac:dyDescent="0.25">
      <c r="A34" s="67" t="s">
        <v>397</v>
      </c>
      <c r="B34" s="101"/>
      <c r="C34" s="15"/>
      <c r="D34" s="137"/>
      <c r="E34" s="138"/>
      <c r="F34" s="102"/>
      <c r="G34" s="15"/>
    </row>
    <row r="35" spans="1:7" ht="11.1" customHeight="1" x14ac:dyDescent="0.25">
      <c r="A35" s="15"/>
      <c r="B35" s="103" t="s">
        <v>395</v>
      </c>
      <c r="C35" s="15"/>
      <c r="D35" s="129" t="s">
        <v>396</v>
      </c>
      <c r="E35" s="130"/>
      <c r="F35" s="15"/>
      <c r="G35" s="15"/>
    </row>
    <row r="36" spans="1:7" ht="11.1" customHeight="1" x14ac:dyDescent="0.25">
      <c r="A36" s="15"/>
      <c r="B36" s="102"/>
      <c r="C36" s="15"/>
      <c r="D36" s="102"/>
      <c r="E36" s="102"/>
      <c r="F36" s="15"/>
      <c r="G36" s="15"/>
    </row>
    <row r="37" spans="1:7" ht="11.1" customHeight="1" x14ac:dyDescent="0.25">
      <c r="A37" s="15"/>
      <c r="B37" s="102"/>
      <c r="C37" s="15"/>
      <c r="D37" s="102"/>
      <c r="E37" s="102"/>
      <c r="F37" s="15"/>
      <c r="G37" s="15"/>
    </row>
    <row r="38" spans="1:7" ht="11.1" customHeight="1" x14ac:dyDescent="0.25">
      <c r="A38" s="15"/>
      <c r="B38" s="102"/>
      <c r="C38" s="15"/>
      <c r="D38" s="102"/>
      <c r="E38" s="102"/>
      <c r="F38" s="15"/>
      <c r="G38" s="15"/>
    </row>
    <row r="39" spans="1:7" ht="11.1" customHeight="1" x14ac:dyDescent="0.25">
      <c r="A39" s="15"/>
      <c r="B39" s="102"/>
      <c r="C39" s="15"/>
      <c r="D39" s="102"/>
      <c r="E39" s="102"/>
      <c r="F39" s="15"/>
      <c r="G39" s="15"/>
    </row>
    <row r="40" spans="1:7" ht="11.1" customHeight="1" x14ac:dyDescent="0.25">
      <c r="A40" s="15"/>
      <c r="B40" s="102"/>
      <c r="C40" s="15"/>
      <c r="D40" s="102"/>
      <c r="E40" s="102"/>
      <c r="F40" s="15"/>
      <c r="G40" s="15"/>
    </row>
    <row r="41" spans="1:7" ht="11.1" customHeight="1" x14ac:dyDescent="0.25">
      <c r="A41" s="15"/>
      <c r="B41" s="102"/>
      <c r="C41" s="15"/>
      <c r="D41" s="102"/>
      <c r="E41" s="102"/>
      <c r="F41" s="15"/>
      <c r="G41" s="15"/>
    </row>
    <row r="42" spans="1:7" ht="17.100000000000001" customHeight="1" x14ac:dyDescent="0.25">
      <c r="A42" s="11"/>
      <c r="B42" s="100"/>
      <c r="C42" s="105"/>
      <c r="D42" s="11"/>
      <c r="E42" s="11"/>
      <c r="F42" s="108" t="s">
        <v>398</v>
      </c>
      <c r="G42" s="15"/>
    </row>
    <row r="43" spans="1:7" ht="17.25" customHeight="1" x14ac:dyDescent="0.25">
      <c r="A43" s="17" t="s">
        <v>399</v>
      </c>
      <c r="B43" s="109"/>
      <c r="C43" s="15"/>
      <c r="D43" s="133" t="s">
        <v>410</v>
      </c>
      <c r="E43" s="134"/>
      <c r="F43" s="108" t="s">
        <v>398</v>
      </c>
      <c r="G43" s="15"/>
    </row>
    <row r="44" spans="1:7" ht="12" customHeight="1" x14ac:dyDescent="0.25">
      <c r="A44" s="102"/>
      <c r="B44" s="103" t="s">
        <v>395</v>
      </c>
      <c r="C44" s="15"/>
      <c r="D44" s="129" t="s">
        <v>396</v>
      </c>
      <c r="E44" s="130"/>
      <c r="F44" s="108" t="s">
        <v>398</v>
      </c>
      <c r="G44" s="15"/>
    </row>
    <row r="45" spans="1:7" ht="17.100000000000001" customHeight="1" x14ac:dyDescent="0.25">
      <c r="A45" s="17"/>
      <c r="B45" s="17"/>
      <c r="C45" s="17"/>
      <c r="D45" s="105"/>
      <c r="E45" s="11"/>
      <c r="F45" s="11"/>
      <c r="G45" s="15"/>
    </row>
    <row r="46" spans="1:7" hidden="1" x14ac:dyDescent="0.25">
      <c r="A46" s="17"/>
      <c r="B46" s="17" t="s">
        <v>400</v>
      </c>
      <c r="C46" s="17"/>
      <c r="D46" s="105"/>
      <c r="E46" s="11"/>
      <c r="F46" s="15"/>
      <c r="G46" s="15"/>
    </row>
    <row r="47" spans="1:7" hidden="1" x14ac:dyDescent="0.25">
      <c r="A47" s="108" t="s">
        <v>394</v>
      </c>
      <c r="B47" s="17"/>
      <c r="C47" s="17"/>
      <c r="D47" s="133"/>
      <c r="E47" s="134"/>
      <c r="F47" s="108" t="s">
        <v>400</v>
      </c>
      <c r="G47" s="15"/>
    </row>
    <row r="48" spans="1:7" hidden="1" x14ac:dyDescent="0.25">
      <c r="A48" s="108" t="s">
        <v>401</v>
      </c>
      <c r="B48" s="103" t="s">
        <v>395</v>
      </c>
      <c r="C48" s="15"/>
      <c r="D48" s="129" t="s">
        <v>396</v>
      </c>
      <c r="E48" s="130"/>
      <c r="F48" s="108" t="s">
        <v>400</v>
      </c>
      <c r="G48" s="15"/>
    </row>
    <row r="49" spans="1:7" ht="17.100000000000001" customHeight="1" x14ac:dyDescent="0.25">
      <c r="A49" s="108"/>
      <c r="B49" s="102"/>
      <c r="C49" s="15"/>
      <c r="D49" s="102"/>
      <c r="E49" s="102"/>
      <c r="F49" s="108"/>
      <c r="G49" s="15"/>
    </row>
    <row r="50" spans="1:7" hidden="1" x14ac:dyDescent="0.25">
      <c r="A50" s="17"/>
      <c r="B50" s="17" t="s">
        <v>400</v>
      </c>
      <c r="C50" s="17"/>
      <c r="D50" s="105"/>
      <c r="E50" s="11"/>
      <c r="F50" s="108" t="s">
        <v>400</v>
      </c>
      <c r="G50" s="15"/>
    </row>
    <row r="51" spans="1:7" hidden="1" x14ac:dyDescent="0.25">
      <c r="A51" s="108" t="s">
        <v>399</v>
      </c>
      <c r="B51" s="17"/>
      <c r="C51" s="17"/>
      <c r="D51" s="133"/>
      <c r="E51" s="134"/>
      <c r="F51" s="108" t="s">
        <v>400</v>
      </c>
      <c r="G51" s="15"/>
    </row>
    <row r="52" spans="1:7" hidden="1" x14ac:dyDescent="0.25">
      <c r="A52" s="108" t="s">
        <v>401</v>
      </c>
      <c r="B52" s="103" t="s">
        <v>395</v>
      </c>
      <c r="C52" s="15"/>
      <c r="D52" s="129" t="s">
        <v>396</v>
      </c>
      <c r="E52" s="130"/>
      <c r="F52" s="108" t="s">
        <v>400</v>
      </c>
      <c r="G52" s="15"/>
    </row>
    <row r="53" spans="1:7" ht="17.100000000000001" customHeight="1" x14ac:dyDescent="0.25">
      <c r="A53" s="17"/>
      <c r="B53" s="17"/>
      <c r="C53" s="17"/>
      <c r="D53" s="105"/>
      <c r="E53" s="11"/>
      <c r="F53" s="11"/>
      <c r="G53" s="15"/>
    </row>
    <row r="54" spans="1:7" ht="17.100000000000001" customHeight="1" x14ac:dyDescent="0.25">
      <c r="A54" s="17" t="s">
        <v>402</v>
      </c>
      <c r="B54" s="97"/>
      <c r="C54" s="97"/>
      <c r="D54" s="105"/>
      <c r="E54" s="2"/>
      <c r="F54" s="2"/>
      <c r="G54" s="15"/>
    </row>
    <row r="55" spans="1:7" ht="12.95" customHeight="1" x14ac:dyDescent="0.25">
      <c r="A55" s="110"/>
      <c r="B55" s="110"/>
      <c r="C55" s="110"/>
      <c r="D55" s="110"/>
      <c r="E55" s="110"/>
      <c r="F55" s="110"/>
      <c r="G55" s="15"/>
    </row>
    <row r="56" spans="1:7" ht="27.2" customHeight="1" x14ac:dyDescent="0.25">
      <c r="A56" s="131" t="s">
        <v>403</v>
      </c>
      <c r="B56" s="132"/>
      <c r="C56" s="132"/>
      <c r="D56" s="132"/>
      <c r="E56" s="132"/>
      <c r="F56" s="132"/>
      <c r="G56" s="15"/>
    </row>
    <row r="57" spans="1:7" ht="12.95" customHeight="1" x14ac:dyDescent="0.25">
      <c r="A57" s="111"/>
      <c r="B57" s="111"/>
      <c r="C57" s="111"/>
      <c r="D57" s="111"/>
      <c r="E57" s="111"/>
      <c r="F57" s="111"/>
      <c r="G57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30:E30"/>
    <mergeCell ref="D31:E31"/>
    <mergeCell ref="E33:F33"/>
    <mergeCell ref="D34:E34"/>
    <mergeCell ref="D35:E35"/>
    <mergeCell ref="D52:E52"/>
    <mergeCell ref="A56:F56"/>
    <mergeCell ref="D43:E43"/>
    <mergeCell ref="D44:E44"/>
    <mergeCell ref="D47:E47"/>
    <mergeCell ref="D48:E48"/>
    <mergeCell ref="D51:E5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58EABCA-C431-4C8B-A108-AF11B7AB6F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lastPrinted>2024-07-05T05:46:44Z</cp:lastPrinted>
  <dcterms:created xsi:type="dcterms:W3CDTF">2024-07-04T13:24:21Z</dcterms:created>
  <dcterms:modified xsi:type="dcterms:W3CDTF">2024-07-05T05:47:00Z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942_Орг=63014119_Ф=0503117M_Период=июнь 2024 года_2.xlsx</vt:lpwstr>
  </property>
  <property fmtid="{D5CDD505-2E9C-101B-9397-08002B2CF9AE}" pid="3" name="Название отчета">
    <vt:lpwstr>942_Орг=63014119_Ф=0503117M_Период=июнь 2024 года_2.xlsx</vt:lpwstr>
  </property>
  <property fmtid="{D5CDD505-2E9C-101B-9397-08002B2CF9AE}" pid="4" name="Версия клиента">
    <vt:lpwstr>20.2.0.37821 (.NET Core)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10.10.0.137</vt:lpwstr>
  </property>
  <property fmtid="{D5CDD505-2E9C-101B-9397-08002B2CF9AE}" pid="8" name="База">
    <vt:lpwstr>svod_smart</vt:lpwstr>
  </property>
  <property fmtid="{D5CDD505-2E9C-101B-9397-08002B2CF9AE}" pid="9" name="Пользователь">
    <vt:lpwstr>r14_kem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используется</vt:lpwstr>
  </property>
</Properties>
</file>